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кладка\"/>
    </mc:Choice>
  </mc:AlternateContent>
  <xr:revisionPtr revIDLastSave="0" documentId="13_ncr:1_{652C70F1-7A1A-4F10-B700-8FDC4C230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E18" i="1"/>
  <c r="E15" i="1"/>
  <c r="E20" i="1"/>
  <c r="H20" i="1" s="1"/>
  <c r="H21" i="1" s="1"/>
  <c r="H19" i="1"/>
  <c r="E19" i="1"/>
  <c r="H18" i="1"/>
  <c r="H17" i="1"/>
  <c r="E17" i="1"/>
  <c r="H16" i="1"/>
  <c r="E16" i="1"/>
</calcChain>
</file>

<file path=xl/sharedStrings.xml><?xml version="1.0" encoding="utf-8"?>
<sst xmlns="http://schemas.openxmlformats.org/spreadsheetml/2006/main" count="50" uniqueCount="44">
  <si>
    <t>Приложение № 1 к конкурсному предложению</t>
  </si>
  <si>
    <t xml:space="preserve">ПЕРЕЧЕНЬ СТОИМОСТИ ПО ВИДАМ И ОБЪЕМАМ РАБОТ </t>
  </si>
  <si>
    <t>на выполнение каменных работ выше 0,000   жилого дома 1-го этапа строительства (Многоквартирный жилой дом со встроенными нежилыми помещениями с инженерными коммуникациями), расположенных на территории участка с кадастровым номером 76:23:010402:253, по адресу: г. Ярославль, Дзержинский р-н, МКР №15).</t>
  </si>
  <si>
    <t>Планируемое начало работ 15 мая 2026 год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</si>
  <si>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</si>
  <si>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</si>
  <si>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</si>
  <si>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</si>
  <si>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</si>
  <si>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</si>
  <si>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</si>
  <si>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</si>
  <si>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</si>
  <si>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</si>
  <si>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</si>
  <si>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</si>
  <si>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Выполнение комплекса работ согласно проектного решения</t>
  </si>
  <si>
    <t>Каменные работы</t>
  </si>
  <si>
    <t>м3</t>
  </si>
  <si>
    <t>2</t>
  </si>
  <si>
    <t>м2</t>
  </si>
  <si>
    <t>3</t>
  </si>
  <si>
    <t>4</t>
  </si>
  <si>
    <t>5</t>
  </si>
  <si>
    <t>Комплекс работ по устройству  перегородок из  блоков из ячеистого бетона на клее толщиной: 200 мм</t>
  </si>
  <si>
    <t>6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</si>
  <si>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</si>
  <si>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</si>
  <si>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</si>
  <si>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</si>
  <si>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</si>
  <si>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</si>
  <si>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</si>
  <si>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</si>
  <si>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</si>
  <si>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</si>
  <si>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</si>
  <si>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</si>
  <si>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</si>
  <si>
    <t>Комплекс работ по устройству наружных  стен толщ.250 мм из керамического рядового утолщенного пустотелого кирпича</t>
  </si>
  <si>
    <t xml:space="preserve">Комплекс работ по устройству наружных  стен толщ.250 мм из керамического пустотелого поризованного пористого камня </t>
  </si>
  <si>
    <t xml:space="preserve">Комплекс работ по устройству перегородок из керамического полнотелого одинарного рядового кирпича   толщ. 120 мм  </t>
  </si>
  <si>
    <t>Комплекс работ по устройству парапета из керамического полнотелого одинарного рядового кирпича толщ. 380 мм</t>
  </si>
  <si>
    <t>Комплекс работ по устройству перегородок из  силикатных пазогребневых пористых плит на клее толщиной: 70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</si>
</sst>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#\ ##0.00"/>
    <numFmt numFmtId="166" formatCode="#\ ##0.0"/>
    <numFmt numFmtId="167" formatCode="#\ ##0"/>
  </numFmts>
  <fonts count="32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0"/>
      <color rgb="FFFF0000"/>
      <name val="Tahoma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i/>
      <sz val="11"/>
      <color theme="1"/>
      <name val="Times New Roman"/>
      <charset val="204"/>
    </font>
    <font>
      <i/>
      <sz val="11"/>
      <color rgb="FF000000"/>
      <name val="Times New Roman"/>
      <charset val="204"/>
    </font>
    <font>
      <b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theme="1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31" fillId="0" borderId="0" applyFont="0" applyFill="0" applyBorder="0" applyAlignment="0" applyProtection="0"/>
    <xf numFmtId="0" fontId="29" fillId="4" borderId="17" applyNumberFormat="0" applyFont="0">
      <alignment horizontal="left" vertical="top" wrapText="1"/>
    </xf>
    <xf numFmtId="0" fontId="3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13" fillId="0" borderId="8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wrapText="1"/>
    </xf>
    <xf numFmtId="0" fontId="16" fillId="3" borderId="1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7" fillId="0" borderId="8" xfId="0" applyFont="1" applyBorder="1" applyAlignment="1">
      <alignment wrapText="1"/>
    </xf>
    <xf numFmtId="0" fontId="18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167" fontId="19" fillId="0" borderId="8" xfId="0" applyNumberFormat="1" applyFont="1" applyBorder="1" applyAlignment="1">
      <alignment horizontal="center" vertical="center"/>
    </xf>
    <xf numFmtId="167" fontId="20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167" fontId="22" fillId="0" borderId="8" xfId="0" applyNumberFormat="1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0" fontId="11" fillId="0" borderId="8" xfId="0" applyFont="1" applyBorder="1" applyAlignment="1" applyProtection="1">
      <alignment horizontal="center" vertical="center"/>
      <protection locked="0"/>
    </xf>
    <xf numFmtId="167" fontId="1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4" fontId="24" fillId="0" borderId="8" xfId="1" applyFont="1" applyBorder="1" applyAlignment="1" applyProtection="1">
      <alignment horizontal="right" vertical="center" wrapText="1"/>
      <protection locked="0"/>
    </xf>
    <xf numFmtId="9" fontId="24" fillId="0" borderId="8" xfId="1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6" fontId="6" fillId="0" borderId="0" xfId="0" applyNumberFormat="1" applyFont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165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>
      <alignment horizontal="right" vertical="center" wrapText="1"/>
    </xf>
    <xf numFmtId="0" fontId="23" fillId="0" borderId="16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67" fontId="11" fillId="0" borderId="2" xfId="0" applyNumberFormat="1" applyFont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 applyProtection="1">
      <alignment horizontal="center" vertical="center"/>
      <protection locked="0"/>
    </xf>
  </cellXfs>
  <cellStyles count="4">
    <cellStyle name="OPIS" xfId="2" xr:uid="{00000000-0005-0000-0000-000031000000}"/>
    <cellStyle name="Обычный" xfId="0" builtinId="0"/>
    <cellStyle name="Обычный 2" xfId="3" xr:uid="{00000000-0005-0000-0000-00003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tabSelected="1" view="pageBreakPreview" zoomScale="85" zoomScaleNormal="100" zoomScaleSheetLayoutView="85" workbookViewId="0">
      <selection activeCell="D20" sqref="D20:E20"/>
    </sheetView>
  </sheetViews>
  <sheetFormatPr defaultColWidth="8.85546875" defaultRowHeight="15"/>
  <cols>
    <col min="1" max="1" width="8.85546875" style="3" customWidth="1"/>
    <col min="2" max="2" width="82.1406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75"/>
      <c r="B2" s="75"/>
      <c r="C2" s="75"/>
      <c r="D2" s="76" t="s">
        <v>0</v>
      </c>
      <c r="E2" s="76"/>
      <c r="F2" s="76"/>
      <c r="G2" s="76"/>
      <c r="H2" s="76"/>
      <c r="I2" s="63"/>
      <c r="J2" s="63"/>
      <c r="K2" s="63"/>
    </row>
    <row r="3" spans="1:15" s="1" customFormat="1">
      <c r="A3" s="77"/>
      <c r="B3" s="77"/>
      <c r="C3" s="77"/>
      <c r="D3" s="6"/>
    </row>
    <row r="4" spans="1:15" s="1" customFormat="1">
      <c r="A4" s="7"/>
      <c r="D4" s="6"/>
    </row>
    <row r="5" spans="1:15" s="1" customFormat="1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5" s="2" customFormat="1" ht="32.25" customHeight="1">
      <c r="A6" s="88" t="s">
        <v>2</v>
      </c>
      <c r="B6" s="88"/>
      <c r="C6" s="88"/>
      <c r="D6" s="88"/>
      <c r="E6" s="88"/>
      <c r="F6" s="88"/>
      <c r="G6" s="88"/>
      <c r="H6" s="88"/>
      <c r="I6" s="54"/>
      <c r="J6" s="54"/>
      <c r="K6" s="54"/>
      <c r="L6" s="64"/>
    </row>
    <row r="7" spans="1:15" s="2" customFormat="1" ht="15" customHeight="1">
      <c r="A7" s="88"/>
      <c r="B7" s="88"/>
      <c r="C7" s="88"/>
      <c r="D7" s="88"/>
      <c r="E7" s="88"/>
      <c r="F7" s="88"/>
      <c r="G7" s="88"/>
      <c r="H7" s="88"/>
      <c r="I7" s="65"/>
    </row>
    <row r="8" spans="1:15" s="2" customFormat="1" ht="18.75" customHeight="1">
      <c r="A8" s="8"/>
      <c r="B8" s="9" t="s">
        <v>3</v>
      </c>
      <c r="C8" s="8"/>
      <c r="D8" s="8"/>
      <c r="E8" s="79" t="s">
        <v>4</v>
      </c>
      <c r="F8" s="80"/>
      <c r="G8" s="80"/>
      <c r="H8" s="81"/>
      <c r="I8" s="65"/>
    </row>
    <row r="9" spans="1:15" s="2" customFormat="1" ht="14.25">
      <c r="A9" s="10"/>
      <c r="B9" s="11"/>
      <c r="C9" s="12"/>
      <c r="D9" s="13"/>
      <c r="E9" s="89" t="s">
        <v>5</v>
      </c>
      <c r="F9" s="90"/>
      <c r="G9" s="91"/>
      <c r="H9" s="92"/>
    </row>
    <row r="10" spans="1:15" ht="20.25" customHeight="1">
      <c r="B10" s="14"/>
      <c r="C10" s="14"/>
      <c r="D10" s="14"/>
      <c r="E10" s="86" t="s">
        <v>6</v>
      </c>
      <c r="F10" s="15" t="s">
        <v>7</v>
      </c>
      <c r="G10" s="16"/>
      <c r="H10" s="86" t="s">
        <v>8</v>
      </c>
      <c r="I10" s="66"/>
      <c r="J10" s="66"/>
      <c r="K10" s="66"/>
      <c r="L10" s="67"/>
      <c r="M10" s="67"/>
      <c r="N10" s="67"/>
      <c r="O10" s="67"/>
    </row>
    <row r="11" spans="1:15" ht="56.25" customHeight="1">
      <c r="A11" s="17" t="s">
        <v>9</v>
      </c>
      <c r="B11" s="18" t="s">
        <v>10</v>
      </c>
      <c r="C11" s="19" t="s">
        <v>11</v>
      </c>
      <c r="D11" s="20" t="s">
        <v>12</v>
      </c>
      <c r="E11" s="87"/>
      <c r="F11" s="21" t="s">
        <v>13</v>
      </c>
      <c r="G11" s="21" t="s">
        <v>14</v>
      </c>
      <c r="H11" s="87"/>
      <c r="I11" s="66"/>
      <c r="J11" s="66"/>
      <c r="K11" s="66"/>
      <c r="L11" s="66"/>
      <c r="M11" s="66"/>
      <c r="N11" s="66"/>
      <c r="O11" s="67"/>
    </row>
    <row r="12" spans="1:15" ht="15.75" customHeight="1">
      <c r="A12" s="22" t="s">
        <v>15</v>
      </c>
      <c r="B12" s="23">
        <v>2</v>
      </c>
      <c r="C12" s="24">
        <v>3</v>
      </c>
      <c r="D12" s="25">
        <v>4</v>
      </c>
      <c r="E12" s="26">
        <v>5</v>
      </c>
      <c r="F12" s="24">
        <v>6</v>
      </c>
      <c r="G12" s="24">
        <v>7</v>
      </c>
      <c r="H12" s="27">
        <v>8</v>
      </c>
      <c r="I12" s="67"/>
      <c r="J12" s="67"/>
      <c r="K12" s="67"/>
      <c r="L12" s="67"/>
      <c r="M12" s="67"/>
      <c r="N12" s="67"/>
      <c r="O12" s="67"/>
    </row>
    <row r="13" spans="1:15" ht="15.75" customHeight="1">
      <c r="A13" s="22"/>
      <c r="B13" s="23" t="s">
        <v>16</v>
      </c>
      <c r="C13" s="24"/>
      <c r="D13" s="28"/>
      <c r="E13" s="26"/>
      <c r="F13" s="24"/>
      <c r="G13" s="24"/>
      <c r="H13" s="27"/>
      <c r="I13" s="67"/>
      <c r="J13" s="67"/>
      <c r="K13" s="67"/>
      <c r="L13" s="67"/>
      <c r="M13" s="67"/>
      <c r="N13" s="67"/>
      <c r="O13" s="67"/>
    </row>
    <row r="14" spans="1:15" ht="15.75" customHeight="1">
      <c r="A14" s="22"/>
      <c r="B14" s="29" t="s">
        <v>17</v>
      </c>
      <c r="C14" s="30"/>
      <c r="D14" s="31"/>
      <c r="E14" s="26"/>
      <c r="F14" s="24"/>
      <c r="G14" s="24"/>
      <c r="H14" s="27"/>
      <c r="I14" s="67"/>
      <c r="J14" s="67"/>
      <c r="K14" s="67"/>
      <c r="L14" s="67"/>
      <c r="M14" s="67"/>
      <c r="N14" s="67"/>
      <c r="O14" s="67"/>
    </row>
    <row r="15" spans="1:15" ht="39.950000000000003" customHeight="1">
      <c r="A15" s="22" t="s">
        <v>15</v>
      </c>
      <c r="B15" s="32" t="s">
        <v>40</v>
      </c>
      <c r="C15" s="33" t="s">
        <v>18</v>
      </c>
      <c r="D15" s="34">
        <v>658.14</v>
      </c>
      <c r="E15" s="27">
        <f>F15+G15</f>
        <v>0</v>
      </c>
      <c r="F15" s="70"/>
      <c r="G15" s="70"/>
      <c r="H15" s="27">
        <f>E15*D15</f>
        <v>0</v>
      </c>
      <c r="I15" s="67"/>
      <c r="J15" s="67"/>
      <c r="K15" s="67"/>
      <c r="L15" s="67"/>
      <c r="M15" s="67"/>
      <c r="N15" s="67"/>
      <c r="O15" s="67"/>
    </row>
    <row r="16" spans="1:15" ht="39.950000000000003" customHeight="1">
      <c r="A16" s="22" t="s">
        <v>19</v>
      </c>
      <c r="B16" s="32" t="s">
        <v>41</v>
      </c>
      <c r="C16" s="33" t="s">
        <v>20</v>
      </c>
      <c r="D16" s="34">
        <v>3240.49</v>
      </c>
      <c r="E16" s="27">
        <f t="shared" ref="E16:E20" si="0">F16+G16</f>
        <v>0</v>
      </c>
      <c r="F16" s="70"/>
      <c r="G16" s="70"/>
      <c r="H16" s="27">
        <f t="shared" ref="H16:H20" si="1">E16*D16</f>
        <v>0</v>
      </c>
      <c r="I16" s="67"/>
      <c r="J16" s="67"/>
      <c r="K16" s="67"/>
      <c r="L16" s="67"/>
      <c r="M16" s="67"/>
      <c r="N16" s="67"/>
      <c r="O16" s="67"/>
    </row>
    <row r="17" spans="1:15" ht="39.950000000000003" customHeight="1">
      <c r="A17" s="22" t="s">
        <v>21</v>
      </c>
      <c r="B17" s="32" t="s">
        <v>42</v>
      </c>
      <c r="C17" s="33" t="s">
        <v>18</v>
      </c>
      <c r="D17" s="34">
        <v>118.62</v>
      </c>
      <c r="E17" s="27">
        <f t="shared" si="0"/>
        <v>0</v>
      </c>
      <c r="F17" s="70"/>
      <c r="G17" s="70"/>
      <c r="H17" s="27">
        <f t="shared" si="1"/>
        <v>0</v>
      </c>
      <c r="I17" s="67"/>
      <c r="J17" s="67"/>
      <c r="K17" s="67"/>
      <c r="L17" s="67"/>
      <c r="M17" s="67"/>
      <c r="N17" s="67"/>
      <c r="O17" s="67"/>
    </row>
    <row r="18" spans="1:15" ht="32.25" customHeight="1">
      <c r="A18" s="22" t="s">
        <v>22</v>
      </c>
      <c r="B18" s="35" t="s">
        <v>39</v>
      </c>
      <c r="C18" s="36" t="s">
        <v>18</v>
      </c>
      <c r="D18" s="34">
        <v>9.5399999999999991</v>
      </c>
      <c r="E18" s="27">
        <f>F18+G18</f>
        <v>0</v>
      </c>
      <c r="F18" s="70"/>
      <c r="G18" s="70"/>
      <c r="H18" s="27">
        <f t="shared" si="1"/>
        <v>0</v>
      </c>
      <c r="I18" s="67"/>
      <c r="J18" s="67"/>
      <c r="K18" s="67"/>
      <c r="L18" s="67"/>
      <c r="M18" s="67"/>
      <c r="N18" s="67"/>
      <c r="O18" s="67"/>
    </row>
    <row r="19" spans="1:15" ht="37.5" customHeight="1">
      <c r="A19" s="22" t="s">
        <v>23</v>
      </c>
      <c r="B19" s="37" t="s">
        <v>24</v>
      </c>
      <c r="C19" s="38" t="s">
        <v>18</v>
      </c>
      <c r="D19" s="39">
        <v>507.91</v>
      </c>
      <c r="E19" s="27">
        <f t="shared" si="0"/>
        <v>0</v>
      </c>
      <c r="F19" s="70"/>
      <c r="G19" s="70"/>
      <c r="H19" s="27">
        <f t="shared" si="1"/>
        <v>0</v>
      </c>
      <c r="I19" s="67"/>
      <c r="J19" s="67"/>
      <c r="K19" s="67"/>
      <c r="L19" s="67"/>
      <c r="M19" s="67"/>
      <c r="N19" s="67"/>
      <c r="O19" s="67"/>
    </row>
    <row r="20" spans="1:15" ht="36" customHeight="1">
      <c r="A20" s="22" t="s">
        <v>25</v>
      </c>
      <c r="B20" s="40" t="s">
        <v>43</v>
      </c>
      <c r="C20" s="38" t="s">
        <v>20</v>
      </c>
      <c r="D20" s="39">
        <v>6559.74</v>
      </c>
      <c r="E20" s="27">
        <f t="shared" si="0"/>
        <v>0</v>
      </c>
      <c r="F20" s="70"/>
      <c r="G20" s="70"/>
      <c r="H20" s="27">
        <f t="shared" si="1"/>
        <v>0</v>
      </c>
      <c r="I20" s="67"/>
      <c r="J20" s="67"/>
      <c r="K20" s="67"/>
      <c r="L20" s="67"/>
      <c r="M20" s="67"/>
      <c r="N20" s="67"/>
      <c r="O20" s="67"/>
    </row>
    <row r="21" spans="1:15" ht="18.75">
      <c r="A21" s="41"/>
      <c r="B21" s="42" t="s">
        <v>26</v>
      </c>
      <c r="C21" s="43"/>
      <c r="D21" s="44"/>
      <c r="E21" s="45"/>
      <c r="F21" s="46"/>
      <c r="G21" s="46"/>
      <c r="H21" s="47">
        <f>SUM(H15:H20)</f>
        <v>0</v>
      </c>
    </row>
    <row r="22" spans="1:15">
      <c r="A22" s="48"/>
      <c r="C22" s="49"/>
      <c r="D22" s="50"/>
      <c r="E22" s="51"/>
      <c r="F22" s="46"/>
      <c r="G22" s="46"/>
      <c r="H22" s="52"/>
    </row>
    <row r="23" spans="1:15" s="2" customFormat="1" ht="14.1" customHeight="1">
      <c r="A23" s="10"/>
      <c r="B23" s="53"/>
      <c r="C23" s="68"/>
      <c r="D23" s="69"/>
      <c r="E23" s="82" t="s">
        <v>27</v>
      </c>
      <c r="F23" s="83"/>
      <c r="G23" s="84"/>
      <c r="H23" s="71" t="s">
        <v>28</v>
      </c>
    </row>
    <row r="24" spans="1:15" s="2" customFormat="1" ht="14.25">
      <c r="A24" s="10"/>
      <c r="E24" s="82" t="s">
        <v>29</v>
      </c>
      <c r="F24" s="83"/>
      <c r="G24" s="84"/>
      <c r="H24" s="72" t="s">
        <v>30</v>
      </c>
    </row>
    <row r="25" spans="1:15" s="2" customFormat="1" ht="14.1" customHeight="1">
      <c r="A25" s="54"/>
      <c r="B25" s="55"/>
      <c r="C25" s="56"/>
      <c r="D25" s="57"/>
      <c r="E25" s="82" t="s">
        <v>31</v>
      </c>
      <c r="F25" s="83"/>
      <c r="G25" s="84"/>
      <c r="H25" s="71" t="s">
        <v>32</v>
      </c>
    </row>
    <row r="26" spans="1:15" s="2" customFormat="1" ht="36" customHeight="1">
      <c r="A26" s="54"/>
      <c r="B26" s="58"/>
      <c r="E26" s="82" t="s">
        <v>33</v>
      </c>
      <c r="F26" s="83"/>
      <c r="G26" s="84"/>
      <c r="H26" s="71" t="s">
        <v>34</v>
      </c>
    </row>
    <row r="27" spans="1:15" s="2" customFormat="1" ht="14.25">
      <c r="A27" s="54"/>
      <c r="B27" s="59"/>
      <c r="C27" s="56"/>
      <c r="D27" s="57"/>
      <c r="E27" s="85" t="s">
        <v>35</v>
      </c>
      <c r="F27" s="85"/>
      <c r="G27" s="85"/>
      <c r="H27" s="71" t="s">
        <v>32</v>
      </c>
    </row>
    <row r="28" spans="1:15" s="2" customFormat="1" ht="27" customHeight="1">
      <c r="A28" s="54"/>
      <c r="B28" s="73" t="s">
        <v>36</v>
      </c>
      <c r="C28" s="73" t="s">
        <v>37</v>
      </c>
      <c r="D28" s="74" t="s">
        <v>38</v>
      </c>
      <c r="E28"/>
      <c r="F28"/>
      <c r="G28"/>
      <c r="H28"/>
    </row>
    <row r="29" spans="1:15" s="2" customFormat="1">
      <c r="A29" s="10"/>
      <c r="B29" s="11"/>
      <c r="C29" s="12"/>
      <c r="D29" s="13"/>
      <c r="E29"/>
      <c r="F29"/>
      <c r="G29"/>
      <c r="H29"/>
    </row>
    <row r="30" spans="1:15" ht="19.5">
      <c r="B30" s="60"/>
    </row>
    <row r="31" spans="1:15" ht="15.75">
      <c r="A31" s="61"/>
      <c r="B31" s="62"/>
    </row>
    <row r="32" spans="1:15" ht="15.75">
      <c r="A32" s="61"/>
      <c r="B32" s="62"/>
    </row>
    <row r="33" spans="1:2" ht="15.75">
      <c r="A33" s="61"/>
      <c r="B33" s="62"/>
    </row>
  </sheetData>
  <sheetProtection algorithmName="SHA-512" hashValue="Wj9eZchVA5lBpV3hlShrddMAOOyOZ1rDVnsXadvFq+3uuX1+JQ20VBwVxJkNjvtYytlUKkYhRhVmzo91XKpe6Q==" saltValue="OrRrZZFFLfAIx7GYSDGSMQ==" spinCount="100000" sheet="1" objects="1" scenarios="1"/>
  <mergeCells count="15">
    <mergeCell ref="E26:G26"/>
    <mergeCell ref="E27:G27"/>
    <mergeCell ref="E10:E11"/>
    <mergeCell ref="H10:H11"/>
    <mergeCell ref="A6:H7"/>
    <mergeCell ref="E9:F9"/>
    <mergeCell ref="G9:H9"/>
    <mergeCell ref="E23:G23"/>
    <mergeCell ref="E24:G24"/>
    <mergeCell ref="E25:G25"/>
    <mergeCell ref="A2:C2"/>
    <mergeCell ref="D2:H2"/>
    <mergeCell ref="A3:C3"/>
    <mergeCell ref="A5:L5"/>
    <mergeCell ref="E8:H8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2026-04-10T08:00:31Z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A2D468A1D38F4B8CA47B5B75ED378655_12</vt:lpwstr>
  </property>
  <property fmtid="{D5CDD505-2E9C-101B-9397-08002B2CF9AE}" pid="3" name="KSOProductBuildVer">
    <vt:lpwstr>1049-12.2.0.23196</vt:lpwstr>
  </property>
</Properties>
</file>