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QKF3O54\new-share\Тендер 1 дом\Тендер Газоснабжение и Котельная. Дом 1\"/>
    </mc:Choice>
  </mc:AlternateContent>
  <xr:revisionPtr revIDLastSave="0" documentId="13_ncr:1_{68C6CDAE-30BB-4EA8-86E6-476651D807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рил.№1 Котельная" sheetId="1" r:id="rId1"/>
    <sheet name="Лист2" sheetId="2" r:id="rId2"/>
    <sheet name="Лист3" sheetId="3" r:id="rId3"/>
  </sheets>
  <definedNames>
    <definedName name="_xlnm._FilterDatabase" localSheetId="0" hidden="1">'Прил.№1 Котельная'!$A$14:$K$124</definedName>
    <definedName name="_xlnm.Print_Area" localSheetId="0">'Прил.№1 Котельная'!$A$1:$K$132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8" i="1" l="1"/>
  <c r="A109" i="1" s="1"/>
  <c r="A110" i="1" s="1"/>
  <c r="A111" i="1" s="1"/>
  <c r="A16" i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l="1"/>
  <c r="A107" i="1" s="1"/>
</calcChain>
</file>

<file path=xl/sharedStrings.xml><?xml version="1.0" encoding="utf-8"?>
<sst xmlns="http://schemas.openxmlformats.org/spreadsheetml/2006/main" count="218" uniqueCount="137">
  <si>
    <t xml:space="preserve"> </t>
  </si>
  <si>
    <t>Приложение №1 к конкурсному предложению</t>
  </si>
  <si>
    <t xml:space="preserve">ПЕРЕЧЕНЬ СТОИМОСТИ ПО ВИДАМ И ОБЪЕМАМ РАБОТ </t>
  </si>
  <si>
    <t>№</t>
  </si>
  <si>
    <t>Наименование</t>
  </si>
  <si>
    <t>Ед.изм.</t>
  </si>
  <si>
    <t>Кол-во</t>
  </si>
  <si>
    <t>1</t>
  </si>
  <si>
    <t>Общий срок выполнения работ (оказания услуг)</t>
  </si>
  <si>
    <t>Авансирование</t>
  </si>
  <si>
    <t xml:space="preserve">Банковская гарантия на сумму аванса </t>
  </si>
  <si>
    <t>ПРОЧИЕ УСЛОВИЯ</t>
  </si>
  <si>
    <t>Подпись __________________________</t>
  </si>
  <si>
    <t>Дата _________________________</t>
  </si>
  <si>
    <t>м3</t>
  </si>
  <si>
    <t>(календар.дней)</t>
  </si>
  <si>
    <t>(да/нет)</t>
  </si>
  <si>
    <t>(%)</t>
  </si>
  <si>
    <t>(Банковская гарантия / Удержания / не учтено)</t>
  </si>
  <si>
    <t>(наименование организации)</t>
  </si>
  <si>
    <t>(планируемое начало работ)</t>
  </si>
  <si>
    <t>(ИНН)</t>
  </si>
  <si>
    <t>(ОГРН)</t>
  </si>
  <si>
    <t xml:space="preserve">Безусловная и безотзывная банковская гарантия, в качестве обеспечения исполнения обязательств по Договору  или удержания - 5% </t>
  </si>
  <si>
    <t>ИТОГО без НДС</t>
  </si>
  <si>
    <t>ВСЕГО</t>
  </si>
  <si>
    <t xml:space="preserve">НДС </t>
  </si>
  <si>
    <t>ИТОГО без НДС,
руб.</t>
  </si>
  <si>
    <t>Стоимость работ ед. изм. без НДС, 
руб.</t>
  </si>
  <si>
    <t>Стоимость материалов / оборудования ед. изм. без НДС, 
руб.</t>
  </si>
  <si>
    <t>Общая стоимость ед. изм. без НДС, 
руб.</t>
  </si>
  <si>
    <t>Общая стоимость работ без НДС, 
руб.</t>
  </si>
  <si>
    <t>Общая стоимость материалов / оборудования без НДС, 
руб.</t>
  </si>
  <si>
    <t>м2</t>
  </si>
  <si>
    <t>Эмаль ПФ-115</t>
  </si>
  <si>
    <t>Щебень фр. 20-40</t>
  </si>
  <si>
    <t>Грунтовка ФЛ-ОЗК</t>
  </si>
  <si>
    <t>шт</t>
  </si>
  <si>
    <t>Шпилька-круг В-8</t>
  </si>
  <si>
    <t>Песок строительный, средней крупности</t>
  </si>
  <si>
    <t>с индикатором перепада давления 15кПа</t>
  </si>
  <si>
    <t>Комплекс для измерения количества газа в составе:</t>
  </si>
  <si>
    <t>- счетчик газа ротационный (слева-направо), Ду80, Qmax=160HM3/4</t>
  </si>
  <si>
    <t>Крепление газопровода Ду100 к панельным и блочным стенам</t>
  </si>
  <si>
    <t>Клапан электромагнитный Двухпозиционный н.з, фланц, Ду100, Ртах=0.036МПа, 230В</t>
  </si>
  <si>
    <t>- корректор обьема газа</t>
  </si>
  <si>
    <t>- преобразователь температуры</t>
  </si>
  <si>
    <t>- преобразователь перепада давления</t>
  </si>
  <si>
    <t>- блок питания</t>
  </si>
  <si>
    <t>- программный комплекс</t>
  </si>
  <si>
    <t>Фильтр газовый, фланцевый, ДуЮ0, Ртах=0.2МПа</t>
  </si>
  <si>
    <t>Кран шаровой муфтовый Ру16 МПа, класс А Ду5</t>
  </si>
  <si>
    <t>Кран шаровой, газ, фланцевый Ду65</t>
  </si>
  <si>
    <t>Изолирующее соединение, фланцевое Ду100</t>
  </si>
  <si>
    <t>Прокладка газопровода в футляре через стену Ду50</t>
  </si>
  <si>
    <t>шт.</t>
  </si>
  <si>
    <t>компл.</t>
  </si>
  <si>
    <t>Подвеска с одной тягой регулируемой гайкой Ду20</t>
  </si>
  <si>
    <t>Крепление газопровода ДуОО на отдельно стоящей опоре Н480мм</t>
  </si>
  <si>
    <t>Труба водогазопроводная Ду15</t>
  </si>
  <si>
    <t>Труба стальная электросварная Ду65</t>
  </si>
  <si>
    <t>Отвод крутоизогнутый 90° Ду65</t>
  </si>
  <si>
    <t>Переход концетрический Ду100-Ду65</t>
  </si>
  <si>
    <t>Закладная конструкция для манометра угловая, 70°C</t>
  </si>
  <si>
    <t>м.</t>
  </si>
  <si>
    <t>Газоснабжение. Внутренние устройства.</t>
  </si>
  <si>
    <t>Кран шаровой муфтовый Ру16 МПа, класс А Ду20</t>
  </si>
  <si>
    <t>Кран шаровой, газ, фланцевый Ду100</t>
  </si>
  <si>
    <t>Прокладка газопровода в футляре через стену Ду150</t>
  </si>
  <si>
    <t>Подвеска с одной тягой регулируемой гайкой Ду65</t>
  </si>
  <si>
    <t>Подвеска с одной тягой регулируемой гайкой Ду100</t>
  </si>
  <si>
    <t>Труба водогазопроводная Ду20</t>
  </si>
  <si>
    <t>Труба стальная электросварная Ду80</t>
  </si>
  <si>
    <t>Труба стальная электросварная Ду100</t>
  </si>
  <si>
    <t>Отвод крутоизогнутый 90° Ду100</t>
  </si>
  <si>
    <t>Переход концетрический Ду100-Ду80</t>
  </si>
  <si>
    <t>Котёл Hermes Gassero ALUBOX X-treme 430 N=82.5-416.0 кBт</t>
  </si>
  <si>
    <t>Устройство вывода контрольной трубки под ковер</t>
  </si>
  <si>
    <t>Прямой седловой отвод 110x63</t>
  </si>
  <si>
    <t>Труба ПЭ00 ГАЗ SDR11, Ф32х30, 1500мм</t>
  </si>
  <si>
    <t>Муфта Ф32 ПЭ 100 SDR11 эл. св.</t>
  </si>
  <si>
    <t>Прокат листовой, 57х3.0, l=57 мм</t>
  </si>
  <si>
    <t>Шайба 25х3,5</t>
  </si>
  <si>
    <t>Бетон В 125 F150, W6</t>
  </si>
  <si>
    <t>Ковер Ду50, h=850 мм</t>
  </si>
  <si>
    <t>Труба стальная электросварная прямошовная, Ду25, под покраску</t>
  </si>
  <si>
    <t>Переход ПЭ00 ГАЗ SDR11 32/ст32</t>
  </si>
  <si>
    <t>Труба стальная электросварная прямошовная, Ду50, l=100мм</t>
  </si>
  <si>
    <t>м.п.</t>
  </si>
  <si>
    <t>Подземный газопровод среднего давления</t>
  </si>
  <si>
    <t>- труба стальная изолированная Ду50.</t>
  </si>
  <si>
    <t>Муфта электросварная ПЭ100 SDR11 ГАЗ ф63</t>
  </si>
  <si>
    <t>Муфта электросварная переходная ПЭ100 SDR11 ГАЗ ф90х63</t>
  </si>
  <si>
    <t>Отвод 90° электросварной ПЭ100 SDR11 ГАЗ ф63</t>
  </si>
  <si>
    <t>Электронный маркер Seba marker 2500</t>
  </si>
  <si>
    <t>Труба полиэтиленовая ПЭ100 ГАЗ SDR 11-63х5.8</t>
  </si>
  <si>
    <t>Футляр. Труба полиэтиленовая ПЭ100 ГАЗ SDR 11-110x10, L=14,0m</t>
  </si>
  <si>
    <t>Футляр. Труба полиэтиленовая ПЭ100 ГАЗ SDR 11-110x10, L=10,0m</t>
  </si>
  <si>
    <t>Футляр на выходе из земли. Труба стальная изолированная Ду100, L=1,0m</t>
  </si>
  <si>
    <t>Цокольный газовый ввод ф63x57, размер 2,0м х 2,0м, в составе:</t>
  </si>
  <si>
    <t>- переход "полиэтилен/сталь" ф63/ст.57</t>
  </si>
  <si>
    <t>Песок крупнозернистый (Песчаная подушка 10см. Засыпка песком)</t>
  </si>
  <si>
    <t>Надземный газопровод среднего давления</t>
  </si>
  <si>
    <t>Газорегуляторный пункт шкафного типа, основная+резеовная линии редуцирования</t>
  </si>
  <si>
    <t>Крепление газопровода Ду50 к панельным и блочным стенам</t>
  </si>
  <si>
    <t>Переход концетрический Ду100-Ду50</t>
  </si>
  <si>
    <t>Кран шаровой, газ, фланцевый Ду50</t>
  </si>
  <si>
    <t>Изолирующее соединение, фланцевое Ду50</t>
  </si>
  <si>
    <t>Крепление газопровода Ду100 на отдельно стоящей опоре Н=1000мм</t>
  </si>
  <si>
    <t>Труба стальная электросварная Ду50</t>
  </si>
  <si>
    <t>Отвод крутоизогнутый 90° Ду50</t>
  </si>
  <si>
    <t>Токоотвод</t>
  </si>
  <si>
    <t>Круг В-12 L=1000мм</t>
  </si>
  <si>
    <t>Труба ∅25х3,2 L=2000мм</t>
  </si>
  <si>
    <t>Труба ∅32х3.2 L=3000мм</t>
  </si>
  <si>
    <t>Круг В-12</t>
  </si>
  <si>
    <t>на выполнение комплекса работ согласно проектного решения по монтажу наружного и внутреннего газоснабжения жилого дома строение 1 этап 1 строительства:</t>
  </si>
  <si>
    <t>комплекс</t>
  </si>
  <si>
    <t>Проект 09/08-2024/1-ГСВ</t>
  </si>
  <si>
    <t>Проект 09/08-2024/1-ГСН. Наружные газопроводы.</t>
  </si>
  <si>
    <t>Проект 09/08-2024/1-ЭГ. Молниезащита и заземление.</t>
  </si>
  <si>
    <t>Молниезащита ГРПШ</t>
  </si>
  <si>
    <t>Автоматизация котельной.</t>
  </si>
  <si>
    <t>Проект 9/08-2024/1-АТМ. Автоматизация.</t>
  </si>
  <si>
    <t>ГРПШ</t>
  </si>
  <si>
    <t>комплект</t>
  </si>
  <si>
    <t>Отопление и вентиляция котельной.</t>
  </si>
  <si>
    <t>Проект 9/08-2024/1-ОВ. Отопление и вентиляция.</t>
  </si>
  <si>
    <t>Проект 9/08-2024/1-ТМ.С. Тепломеханические решения.</t>
  </si>
  <si>
    <t xml:space="preserve">Внутренние трубопроводы обвязки котлов. Установка насосного оборудования. Устройство газоотводной системы. </t>
  </si>
  <si>
    <t>Проект 9/08-2024/1-ОПС. Охранная сигнализация.</t>
  </si>
  <si>
    <t>Охранная сигнализация котельной.</t>
  </si>
  <si>
    <t>Проект 9/08-2024/1-ЭМ.  Силовое электрооборудование.</t>
  </si>
  <si>
    <t>Электроснабжение и  силовое электрооборудование котельной.</t>
  </si>
  <si>
    <t>Многоквартирный жилой дом с инженерными коммуникациями, расположенный на территории участка с кадастровым номером 76:23:010402:253,
по адресу: г. Ярославль, Дзержинский р-н, МКР №15.</t>
  </si>
  <si>
    <t>Пусконаладочные работы.</t>
  </si>
  <si>
    <t>Пусконаладочные работы и ввод в эксплуатацию котельной.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</si>
</sst>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0.00"/>
    <numFmt numFmtId="165" formatCode="#\ ##0.0"/>
    <numFmt numFmtId="166" formatCode="#\ ##0"/>
  </numFmts>
  <fonts count="20">
    <font>
      <sz val="11"/>
      <color theme="1"/>
      <name val="Calibri"/>
      <charset val="13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indexed="8"/>
      <name val="Arial Cyr"/>
      <charset val="204"/>
    </font>
    <font>
      <sz val="10"/>
      <name val="Arial Cyr"/>
      <charset val="204"/>
    </font>
    <font>
      <sz val="8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theme="3" tint="-0.249977111117893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2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3">
    <xf numFmtId="0" fontId="0" fillId="0" borderId="0"/>
    <xf numFmtId="0" fontId="6" fillId="2" borderId="6" applyNumberFormat="0" applyFont="0">
      <alignment horizontal="left" vertical="top" wrapText="1"/>
    </xf>
    <xf numFmtId="0" fontId="7" fillId="0" borderId="0"/>
  </cellStyleXfs>
  <cellXfs count="108">
    <xf numFmtId="0" fontId="0" fillId="0" borderId="0" xfId="0"/>
    <xf numFmtId="17" fontId="0" fillId="0" borderId="0" xfId="0" applyNumberFormat="1"/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/>
    <xf numFmtId="0" fontId="5" fillId="0" borderId="0" xfId="0" applyFont="1" applyAlignment="1">
      <alignment horizontal="right"/>
    </xf>
    <xf numFmtId="2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vertical="center" wrapText="1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2" fontId="1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3" fillId="0" borderId="0" xfId="0" applyFont="1" applyAlignment="1">
      <alignment horizontal="center"/>
    </xf>
    <xf numFmtId="165" fontId="11" fillId="0" borderId="0" xfId="0" applyNumberFormat="1" applyFont="1" applyAlignment="1">
      <alignment horizontal="center"/>
    </xf>
    <xf numFmtId="0" fontId="15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1" fillId="0" borderId="0" xfId="0" applyFont="1"/>
    <xf numFmtId="0" fontId="13" fillId="0" borderId="13" xfId="0" applyFont="1" applyBorder="1" applyAlignment="1">
      <alignment horizontal="center"/>
    </xf>
    <xf numFmtId="0" fontId="14" fillId="0" borderId="13" xfId="0" applyFont="1" applyBorder="1" applyAlignment="1">
      <alignment vertical="center"/>
    </xf>
    <xf numFmtId="0" fontId="11" fillId="0" borderId="13" xfId="0" applyFont="1" applyBorder="1"/>
    <xf numFmtId="165" fontId="11" fillId="0" borderId="13" xfId="0" applyNumberFormat="1" applyFont="1" applyBorder="1" applyAlignment="1">
      <alignment horizontal="center"/>
    </xf>
    <xf numFmtId="0" fontId="12" fillId="0" borderId="13" xfId="0" applyFont="1" applyBorder="1" applyAlignment="1" applyProtection="1">
      <alignment horizontal="center" vertical="top"/>
      <protection locked="0"/>
    </xf>
    <xf numFmtId="49" fontId="3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6" fontId="4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6" fontId="3" fillId="0" borderId="3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top" wrapText="1"/>
    </xf>
    <xf numFmtId="0" fontId="17" fillId="0" borderId="8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center" wrapText="1"/>
    </xf>
    <xf numFmtId="166" fontId="1" fillId="0" borderId="3" xfId="0" applyNumberFormat="1" applyFont="1" applyBorder="1" applyAlignment="1">
      <alignment horizontal="center" vertical="center" wrapText="1"/>
    </xf>
    <xf numFmtId="166" fontId="1" fillId="0" borderId="2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/>
    </xf>
    <xf numFmtId="4" fontId="1" fillId="0" borderId="4" xfId="0" applyNumberFormat="1" applyFont="1" applyBorder="1" applyAlignment="1">
      <alignment horizontal="center" vertical="top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0" fontId="15" fillId="0" borderId="0" xfId="0" applyFont="1" applyAlignment="1">
      <alignment wrapText="1"/>
    </xf>
    <xf numFmtId="0" fontId="1" fillId="0" borderId="0" xfId="0" applyFont="1" applyAlignment="1">
      <alignment wrapText="1"/>
    </xf>
    <xf numFmtId="4" fontId="1" fillId="0" borderId="4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/>
    </xf>
    <xf numFmtId="0" fontId="2" fillId="0" borderId="2" xfId="0" applyFont="1" applyBorder="1"/>
    <xf numFmtId="165" fontId="2" fillId="0" borderId="2" xfId="0" applyNumberFormat="1" applyFont="1" applyBorder="1" applyAlignment="1">
      <alignment horizontal="center"/>
    </xf>
    <xf numFmtId="0" fontId="1" fillId="0" borderId="2" xfId="0" applyFont="1" applyBorder="1"/>
    <xf numFmtId="0" fontId="1" fillId="0" borderId="9" xfId="0" applyFont="1" applyBorder="1"/>
    <xf numFmtId="166" fontId="1" fillId="0" borderId="9" xfId="0" applyNumberFormat="1" applyFont="1" applyBorder="1" applyAlignment="1">
      <alignment horizontal="center"/>
    </xf>
    <xf numFmtId="0" fontId="4" fillId="0" borderId="0" xfId="0" applyFont="1" applyAlignment="1">
      <alignment vertical="center"/>
    </xf>
    <xf numFmtId="0" fontId="2" fillId="0" borderId="0" xfId="0" applyFont="1"/>
    <xf numFmtId="165" fontId="2" fillId="0" borderId="0" xfId="0" applyNumberFormat="1" applyFont="1" applyAlignment="1">
      <alignment horizontal="center"/>
    </xf>
    <xf numFmtId="0" fontId="2" fillId="0" borderId="1" xfId="0" applyFont="1" applyBorder="1" applyAlignment="1" applyProtection="1">
      <alignment horizontal="center" vertical="top"/>
      <protection locked="0"/>
    </xf>
    <xf numFmtId="0" fontId="12" fillId="0" borderId="16" xfId="0" applyFont="1" applyBorder="1" applyAlignment="1" applyProtection="1">
      <alignment horizontal="center" vertical="top"/>
      <protection locked="0"/>
    </xf>
    <xf numFmtId="0" fontId="12" fillId="0" borderId="14" xfId="0" applyFont="1" applyBorder="1" applyAlignment="1" applyProtection="1">
      <alignment horizontal="center" vertical="top" wrapText="1"/>
      <protection locked="0"/>
    </xf>
    <xf numFmtId="0" fontId="2" fillId="0" borderId="14" xfId="0" applyFont="1" applyBorder="1" applyAlignment="1" applyProtection="1">
      <alignment horizontal="center" vertical="top"/>
      <protection locked="0"/>
    </xf>
    <xf numFmtId="0" fontId="12" fillId="0" borderId="14" xfId="0" applyFont="1" applyBorder="1" applyAlignment="1" applyProtection="1">
      <alignment horizontal="center" vertical="top"/>
      <protection locked="0"/>
    </xf>
    <xf numFmtId="0" fontId="2" fillId="0" borderId="0" xfId="0" applyFont="1" applyProtection="1">
      <protection locked="0"/>
    </xf>
    <xf numFmtId="165" fontId="2" fillId="0" borderId="0" xfId="0" applyNumberFormat="1" applyFont="1" applyAlignment="1" applyProtection="1">
      <alignment horizontal="center"/>
      <protection locked="0"/>
    </xf>
    <xf numFmtId="49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4" fontId="17" fillId="0" borderId="5" xfId="0" applyNumberFormat="1" applyFont="1" applyBorder="1" applyAlignment="1">
      <alignment horizontal="center" vertical="top"/>
    </xf>
    <xf numFmtId="49" fontId="1" fillId="0" borderId="2" xfId="0" applyNumberFormat="1" applyFont="1" applyBorder="1" applyAlignment="1">
      <alignment horizontal="left" vertical="top" wrapText="1"/>
    </xf>
    <xf numFmtId="0" fontId="1" fillId="0" borderId="25" xfId="0" applyFont="1" applyBorder="1" applyAlignment="1">
      <alignment horizontal="left" vertical="top" wrapText="1"/>
    </xf>
    <xf numFmtId="4" fontId="1" fillId="0" borderId="7" xfId="0" applyNumberFormat="1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0" fontId="1" fillId="0" borderId="27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19" fillId="0" borderId="2" xfId="0" applyFont="1" applyBorder="1" applyAlignment="1">
      <alignment horizontal="left" vertical="top" wrapText="1"/>
    </xf>
    <xf numFmtId="0" fontId="19" fillId="0" borderId="25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5" fillId="0" borderId="15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2" fillId="0" borderId="13" xfId="0" applyFont="1" applyBorder="1" applyAlignment="1">
      <alignment horizontal="center" vertical="center" wrapText="1"/>
    </xf>
    <xf numFmtId="0" fontId="12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>
      <alignment horizontal="center" vertical="center" wrapText="1"/>
    </xf>
    <xf numFmtId="0" fontId="15" fillId="0" borderId="12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top" wrapText="1"/>
    </xf>
    <xf numFmtId="0" fontId="12" fillId="0" borderId="23" xfId="0" applyFont="1" applyBorder="1" applyAlignment="1" applyProtection="1">
      <alignment horizontal="center" vertical="top"/>
      <protection locked="0"/>
    </xf>
    <xf numFmtId="0" fontId="12" fillId="0" borderId="24" xfId="0" applyFont="1" applyBorder="1" applyAlignment="1" applyProtection="1">
      <alignment horizontal="center" vertical="top"/>
      <protection locked="0"/>
    </xf>
    <xf numFmtId="0" fontId="12" fillId="0" borderId="17" xfId="0" applyFont="1" applyBorder="1" applyAlignment="1" applyProtection="1">
      <alignment horizontal="center" vertical="top"/>
      <protection locked="0"/>
    </xf>
    <xf numFmtId="0" fontId="12" fillId="0" borderId="18" xfId="0" applyFont="1" applyBorder="1" applyAlignment="1" applyProtection="1">
      <alignment horizontal="center" vertical="top"/>
      <protection locked="0"/>
    </xf>
    <xf numFmtId="0" fontId="12" fillId="0" borderId="19" xfId="0" applyFont="1" applyBorder="1" applyAlignment="1" applyProtection="1">
      <alignment horizontal="center" vertical="top"/>
      <protection locked="0"/>
    </xf>
    <xf numFmtId="0" fontId="16" fillId="0" borderId="0" xfId="0" applyFont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166" fontId="1" fillId="0" borderId="20" xfId="0" applyNumberFormat="1" applyFont="1" applyBorder="1" applyAlignment="1" applyProtection="1">
      <alignment horizontal="center" vertical="center"/>
      <protection locked="0"/>
    </xf>
    <xf numFmtId="166" fontId="1" fillId="0" borderId="22" xfId="0" applyNumberFormat="1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</cellXfs>
  <cellStyles count="3">
    <cellStyle name="OPIS" xfId="1" xr:uid="{00000000-0005-0000-0000-000031000000}"/>
    <cellStyle name="Обычный" xfId="0" builtinId="0"/>
    <cellStyle name="Обычный 2" xfId="2" xr:uid="{00000000-0005-0000-0000-00003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K132"/>
  <sheetViews>
    <sheetView tabSelected="1" topLeftCell="A90" zoomScaleNormal="100" workbookViewId="0">
      <selection activeCell="B110" sqref="B110:B111"/>
    </sheetView>
  </sheetViews>
  <sheetFormatPr defaultColWidth="8.85546875" defaultRowHeight="15"/>
  <cols>
    <col min="1" max="1" width="5.7109375" style="2" customWidth="1"/>
    <col min="2" max="2" width="69" style="3" customWidth="1"/>
    <col min="3" max="3" width="10.7109375" style="4" customWidth="1"/>
    <col min="4" max="4" width="12.28515625" style="5" customWidth="1"/>
    <col min="5" max="10" width="15.7109375" style="5" customWidth="1"/>
    <col min="11" max="16384" width="8.85546875" style="5"/>
  </cols>
  <sheetData>
    <row r="1" spans="1:11">
      <c r="J1" s="6" t="s">
        <v>1</v>
      </c>
    </row>
    <row r="2" spans="1:11" ht="15" customHeight="1">
      <c r="A2" s="7"/>
      <c r="B2" s="7"/>
      <c r="C2" s="7"/>
      <c r="D2" s="8"/>
      <c r="E2" s="8"/>
      <c r="F2" s="8"/>
      <c r="G2" s="8" t="s">
        <v>0</v>
      </c>
      <c r="H2" s="8"/>
      <c r="I2" s="8"/>
      <c r="J2" s="8"/>
      <c r="K2" s="8"/>
    </row>
    <row r="3" spans="1:11">
      <c r="A3" s="7"/>
      <c r="B3" s="7"/>
      <c r="C3" s="7" t="s">
        <v>2</v>
      </c>
      <c r="D3" s="9"/>
      <c r="E3" s="10"/>
      <c r="F3" s="10"/>
      <c r="H3" s="10"/>
      <c r="I3" s="10"/>
      <c r="J3" s="10"/>
    </row>
    <row r="4" spans="1:11">
      <c r="A4" s="11"/>
      <c r="B4" s="5"/>
      <c r="C4" s="5"/>
      <c r="D4" s="9"/>
    </row>
    <row r="5" spans="1:11" ht="15" customHeight="1">
      <c r="A5" s="92" t="s">
        <v>116</v>
      </c>
      <c r="B5" s="92"/>
      <c r="C5" s="92"/>
      <c r="D5" s="92"/>
      <c r="E5" s="92"/>
      <c r="F5" s="92"/>
      <c r="G5" s="92"/>
      <c r="H5" s="92"/>
      <c r="I5" s="92"/>
      <c r="J5" s="92"/>
      <c r="K5" s="13"/>
    </row>
    <row r="6" spans="1:11" ht="31.5" customHeight="1">
      <c r="A6" s="100" t="s">
        <v>134</v>
      </c>
      <c r="B6" s="100"/>
      <c r="C6" s="100"/>
      <c r="D6" s="100"/>
      <c r="E6" s="100"/>
      <c r="F6" s="100"/>
      <c r="G6" s="100"/>
      <c r="H6" s="100"/>
      <c r="I6" s="100"/>
      <c r="J6" s="100"/>
      <c r="K6" s="13"/>
    </row>
    <row r="7" spans="1:11" ht="15.75" thickBot="1">
      <c r="A7" s="12"/>
      <c r="B7" s="12"/>
      <c r="C7" s="12"/>
      <c r="D7" s="12"/>
      <c r="E7" s="12"/>
      <c r="F7" s="12"/>
      <c r="G7" s="12"/>
      <c r="H7" s="12"/>
      <c r="I7" s="12"/>
      <c r="J7" s="12"/>
      <c r="K7" s="13"/>
    </row>
    <row r="8" spans="1:11" ht="25.5" customHeight="1">
      <c r="A8" s="14"/>
      <c r="B8" s="90"/>
      <c r="C8" s="90"/>
      <c r="D8" s="90"/>
      <c r="E8" s="90"/>
      <c r="F8" s="14"/>
      <c r="G8" s="105"/>
      <c r="H8" s="106"/>
      <c r="I8" s="106"/>
      <c r="J8" s="107"/>
      <c r="K8" s="15"/>
    </row>
    <row r="9" spans="1:11" s="18" customFormat="1" ht="15.75" customHeight="1" thickBot="1">
      <c r="A9" s="16"/>
      <c r="B9" s="91" t="s">
        <v>20</v>
      </c>
      <c r="C9" s="91"/>
      <c r="D9" s="91"/>
      <c r="E9" s="91"/>
      <c r="F9" s="17"/>
      <c r="G9" s="95" t="s">
        <v>19</v>
      </c>
      <c r="H9" s="91"/>
      <c r="I9" s="91"/>
      <c r="J9" s="96"/>
    </row>
    <row r="10" spans="1:11">
      <c r="A10" s="10"/>
      <c r="B10" s="19"/>
      <c r="C10" s="20"/>
      <c r="D10" s="21"/>
      <c r="E10" s="21"/>
      <c r="F10" s="21"/>
      <c r="G10" s="101"/>
      <c r="H10" s="102"/>
      <c r="I10" s="103"/>
      <c r="J10" s="104"/>
    </row>
    <row r="11" spans="1:11" s="18" customFormat="1" ht="15.75" customHeight="1" thickBot="1">
      <c r="A11" s="16"/>
      <c r="B11" s="22"/>
      <c r="C11" s="23"/>
      <c r="D11" s="17"/>
      <c r="E11" s="17"/>
      <c r="F11" s="17"/>
      <c r="G11" s="97" t="s">
        <v>21</v>
      </c>
      <c r="H11" s="98"/>
      <c r="I11" s="99" t="s">
        <v>22</v>
      </c>
      <c r="J11" s="98"/>
    </row>
    <row r="12" spans="1:11" s="18" customFormat="1" ht="15.75" customHeight="1">
      <c r="A12" s="24"/>
      <c r="B12" s="25"/>
      <c r="C12" s="26"/>
      <c r="D12" s="27"/>
      <c r="E12" s="28"/>
      <c r="F12" s="28"/>
      <c r="G12" s="28"/>
      <c r="H12" s="28"/>
      <c r="I12" s="28"/>
      <c r="J12" s="28"/>
    </row>
    <row r="13" spans="1:11" ht="85.5">
      <c r="A13" s="29" t="s">
        <v>3</v>
      </c>
      <c r="B13" s="30" t="s">
        <v>4</v>
      </c>
      <c r="C13" s="31" t="s">
        <v>5</v>
      </c>
      <c r="D13" s="32" t="s">
        <v>6</v>
      </c>
      <c r="E13" s="33" t="s">
        <v>28</v>
      </c>
      <c r="F13" s="33" t="s">
        <v>29</v>
      </c>
      <c r="G13" s="34" t="s">
        <v>30</v>
      </c>
      <c r="H13" s="33" t="s">
        <v>31</v>
      </c>
      <c r="I13" s="33" t="s">
        <v>32</v>
      </c>
      <c r="J13" s="34" t="s">
        <v>27</v>
      </c>
      <c r="K13" s="18"/>
    </row>
    <row r="14" spans="1:11" ht="15.75" customHeight="1">
      <c r="A14" s="35">
        <v>1</v>
      </c>
      <c r="B14" s="36">
        <v>2</v>
      </c>
      <c r="C14" s="35">
        <v>3</v>
      </c>
      <c r="D14" s="36">
        <v>4</v>
      </c>
      <c r="E14" s="35">
        <v>5</v>
      </c>
      <c r="F14" s="36">
        <v>6</v>
      </c>
      <c r="G14" s="35">
        <v>7</v>
      </c>
      <c r="H14" s="36">
        <v>8</v>
      </c>
      <c r="I14" s="35">
        <v>9</v>
      </c>
      <c r="J14" s="36">
        <v>10</v>
      </c>
      <c r="K14" s="18"/>
    </row>
    <row r="15" spans="1:11">
      <c r="A15" s="37" t="s">
        <v>7</v>
      </c>
      <c r="B15" s="80" t="s">
        <v>118</v>
      </c>
      <c r="C15" s="38"/>
      <c r="D15" s="72"/>
      <c r="E15" s="39"/>
      <c r="F15" s="39"/>
      <c r="G15" s="40"/>
      <c r="H15" s="39"/>
      <c r="I15" s="39"/>
      <c r="J15" s="41"/>
      <c r="K15" s="18"/>
    </row>
    <row r="16" spans="1:11">
      <c r="A16" s="37">
        <f>A15+1</f>
        <v>2</v>
      </c>
      <c r="B16" s="81" t="s">
        <v>65</v>
      </c>
      <c r="C16" s="38"/>
      <c r="D16" s="72"/>
      <c r="E16" s="39"/>
      <c r="F16" s="39"/>
      <c r="G16" s="40"/>
      <c r="H16" s="39"/>
      <c r="I16" s="39"/>
      <c r="J16" s="41"/>
      <c r="K16" s="18"/>
    </row>
    <row r="17" spans="1:11">
      <c r="A17" s="37">
        <f t="shared" ref="A17:A80" si="0">A16+1</f>
        <v>3</v>
      </c>
      <c r="B17" s="45" t="s">
        <v>76</v>
      </c>
      <c r="C17" s="42" t="s">
        <v>55</v>
      </c>
      <c r="D17" s="43">
        <v>3</v>
      </c>
      <c r="E17" s="44"/>
      <c r="F17" s="44"/>
      <c r="G17" s="41"/>
      <c r="H17" s="44"/>
      <c r="I17" s="44"/>
      <c r="J17" s="41"/>
      <c r="K17" s="18"/>
    </row>
    <row r="18" spans="1:11" ht="30">
      <c r="A18" s="37">
        <f t="shared" si="0"/>
        <v>4</v>
      </c>
      <c r="B18" s="45" t="s">
        <v>44</v>
      </c>
      <c r="C18" s="38" t="s">
        <v>55</v>
      </c>
      <c r="D18" s="72">
        <v>1</v>
      </c>
      <c r="E18" s="44"/>
      <c r="F18" s="44"/>
      <c r="G18" s="41"/>
      <c r="H18" s="44"/>
      <c r="I18" s="44"/>
      <c r="J18" s="41"/>
      <c r="K18" s="18"/>
    </row>
    <row r="19" spans="1:11">
      <c r="A19" s="37">
        <f t="shared" si="0"/>
        <v>5</v>
      </c>
      <c r="B19" s="45" t="s">
        <v>50</v>
      </c>
      <c r="C19" s="42" t="s">
        <v>55</v>
      </c>
      <c r="D19" s="43">
        <v>1</v>
      </c>
      <c r="E19" s="44"/>
      <c r="F19" s="44"/>
      <c r="G19" s="41"/>
      <c r="H19" s="44"/>
      <c r="I19" s="44"/>
      <c r="J19" s="41"/>
      <c r="K19" s="18"/>
    </row>
    <row r="20" spans="1:11">
      <c r="A20" s="37">
        <f t="shared" si="0"/>
        <v>6</v>
      </c>
      <c r="B20" s="45" t="s">
        <v>40</v>
      </c>
      <c r="C20" s="42" t="s">
        <v>55</v>
      </c>
      <c r="D20" s="43">
        <v>1</v>
      </c>
      <c r="E20" s="44"/>
      <c r="F20" s="44"/>
      <c r="G20" s="41"/>
      <c r="H20" s="44"/>
      <c r="I20" s="44"/>
      <c r="J20" s="41"/>
      <c r="K20" s="18"/>
    </row>
    <row r="21" spans="1:11">
      <c r="A21" s="37">
        <f t="shared" si="0"/>
        <v>7</v>
      </c>
      <c r="B21" s="45" t="s">
        <v>41</v>
      </c>
      <c r="C21" s="42" t="s">
        <v>56</v>
      </c>
      <c r="D21" s="43">
        <v>1</v>
      </c>
      <c r="E21" s="44"/>
      <c r="F21" s="44"/>
      <c r="G21" s="41"/>
      <c r="H21" s="44"/>
      <c r="I21" s="44"/>
      <c r="J21" s="41"/>
      <c r="K21" s="18"/>
    </row>
    <row r="22" spans="1:11">
      <c r="A22" s="37">
        <f t="shared" si="0"/>
        <v>8</v>
      </c>
      <c r="B22" s="45" t="s">
        <v>42</v>
      </c>
      <c r="C22" s="42" t="s">
        <v>55</v>
      </c>
      <c r="D22" s="43">
        <v>1</v>
      </c>
      <c r="E22" s="44"/>
      <c r="F22" s="44"/>
      <c r="G22" s="41"/>
      <c r="H22" s="44"/>
      <c r="I22" s="44"/>
      <c r="J22" s="41"/>
      <c r="K22" s="18"/>
    </row>
    <row r="23" spans="1:11">
      <c r="A23" s="37">
        <f t="shared" si="0"/>
        <v>9</v>
      </c>
      <c r="B23" s="45" t="s">
        <v>45</v>
      </c>
      <c r="C23" s="42" t="s">
        <v>55</v>
      </c>
      <c r="D23" s="43">
        <v>1</v>
      </c>
      <c r="E23" s="44"/>
      <c r="F23" s="44"/>
      <c r="G23" s="41"/>
      <c r="H23" s="44"/>
      <c r="I23" s="44"/>
      <c r="J23" s="41"/>
      <c r="K23" s="18"/>
    </row>
    <row r="24" spans="1:11">
      <c r="A24" s="37">
        <f t="shared" si="0"/>
        <v>10</v>
      </c>
      <c r="B24" s="45" t="s">
        <v>46</v>
      </c>
      <c r="C24" s="42" t="s">
        <v>55</v>
      </c>
      <c r="D24" s="43">
        <v>1</v>
      </c>
      <c r="E24" s="44"/>
      <c r="F24" s="44"/>
      <c r="G24" s="41"/>
      <c r="H24" s="44"/>
      <c r="I24" s="44"/>
      <c r="J24" s="41"/>
      <c r="K24" s="18"/>
    </row>
    <row r="25" spans="1:11">
      <c r="A25" s="37">
        <f t="shared" si="0"/>
        <v>11</v>
      </c>
      <c r="B25" s="45" t="s">
        <v>47</v>
      </c>
      <c r="C25" s="42" t="s">
        <v>55</v>
      </c>
      <c r="D25" s="43">
        <v>1</v>
      </c>
      <c r="E25" s="44"/>
      <c r="F25" s="44"/>
      <c r="G25" s="41"/>
      <c r="H25" s="44"/>
      <c r="I25" s="44"/>
      <c r="J25" s="41"/>
      <c r="K25" s="18"/>
    </row>
    <row r="26" spans="1:11">
      <c r="A26" s="37">
        <f t="shared" si="0"/>
        <v>12</v>
      </c>
      <c r="B26" s="45" t="s">
        <v>48</v>
      </c>
      <c r="C26" s="42" t="s">
        <v>55</v>
      </c>
      <c r="D26" s="43">
        <v>1</v>
      </c>
      <c r="E26" s="44"/>
      <c r="F26" s="44"/>
      <c r="G26" s="41"/>
      <c r="H26" s="44"/>
      <c r="I26" s="44"/>
      <c r="J26" s="41"/>
      <c r="K26" s="18"/>
    </row>
    <row r="27" spans="1:11">
      <c r="A27" s="37">
        <f t="shared" si="0"/>
        <v>13</v>
      </c>
      <c r="B27" s="45" t="s">
        <v>49</v>
      </c>
      <c r="C27" s="42" t="s">
        <v>55</v>
      </c>
      <c r="D27" s="43">
        <v>1</v>
      </c>
      <c r="E27" s="44"/>
      <c r="F27" s="44"/>
      <c r="G27" s="41"/>
      <c r="H27" s="44"/>
      <c r="I27" s="44"/>
      <c r="J27" s="41"/>
      <c r="K27" s="18"/>
    </row>
    <row r="28" spans="1:11">
      <c r="A28" s="37">
        <f t="shared" si="0"/>
        <v>14</v>
      </c>
      <c r="B28" s="45" t="s">
        <v>51</v>
      </c>
      <c r="C28" s="42" t="s">
        <v>55</v>
      </c>
      <c r="D28" s="43">
        <v>3</v>
      </c>
      <c r="E28" s="44"/>
      <c r="F28" s="44"/>
      <c r="G28" s="41"/>
      <c r="H28" s="44"/>
      <c r="I28" s="44"/>
      <c r="J28" s="41"/>
      <c r="K28" s="18"/>
    </row>
    <row r="29" spans="1:11">
      <c r="A29" s="37">
        <f t="shared" si="0"/>
        <v>15</v>
      </c>
      <c r="B29" s="45" t="s">
        <v>66</v>
      </c>
      <c r="C29" s="42" t="s">
        <v>55</v>
      </c>
      <c r="D29" s="43">
        <v>3</v>
      </c>
      <c r="E29" s="44"/>
      <c r="F29" s="44"/>
      <c r="G29" s="41"/>
      <c r="H29" s="44"/>
      <c r="I29" s="44"/>
      <c r="J29" s="41"/>
      <c r="K29" s="18"/>
    </row>
    <row r="30" spans="1:11">
      <c r="A30" s="37">
        <f t="shared" si="0"/>
        <v>16</v>
      </c>
      <c r="B30" s="45" t="s">
        <v>52</v>
      </c>
      <c r="C30" s="42" t="s">
        <v>55</v>
      </c>
      <c r="D30" s="43">
        <v>6</v>
      </c>
      <c r="E30" s="44"/>
      <c r="F30" s="44"/>
      <c r="G30" s="41"/>
      <c r="H30" s="44"/>
      <c r="I30" s="44"/>
      <c r="J30" s="41"/>
      <c r="K30" s="18"/>
    </row>
    <row r="31" spans="1:11">
      <c r="A31" s="37">
        <f t="shared" si="0"/>
        <v>17</v>
      </c>
      <c r="B31" s="45" t="s">
        <v>67</v>
      </c>
      <c r="C31" s="42" t="s">
        <v>55</v>
      </c>
      <c r="D31" s="43">
        <v>2</v>
      </c>
      <c r="E31" s="44"/>
      <c r="F31" s="44"/>
      <c r="G31" s="41"/>
      <c r="H31" s="44"/>
      <c r="I31" s="44"/>
      <c r="J31" s="41"/>
      <c r="K31" s="18"/>
    </row>
    <row r="32" spans="1:11">
      <c r="A32" s="37">
        <f t="shared" si="0"/>
        <v>18</v>
      </c>
      <c r="B32" s="45" t="s">
        <v>53</v>
      </c>
      <c r="C32" s="42" t="s">
        <v>55</v>
      </c>
      <c r="D32" s="43">
        <v>1</v>
      </c>
      <c r="E32" s="44"/>
      <c r="F32" s="44"/>
      <c r="G32" s="41"/>
      <c r="H32" s="44"/>
      <c r="I32" s="44"/>
      <c r="J32" s="41"/>
      <c r="K32" s="18"/>
    </row>
    <row r="33" spans="1:11">
      <c r="A33" s="37">
        <f t="shared" si="0"/>
        <v>19</v>
      </c>
      <c r="B33" s="45" t="s">
        <v>54</v>
      </c>
      <c r="C33" s="42" t="s">
        <v>55</v>
      </c>
      <c r="D33" s="43">
        <v>1</v>
      </c>
      <c r="E33" s="44"/>
      <c r="F33" s="44"/>
      <c r="G33" s="41"/>
      <c r="H33" s="44"/>
      <c r="I33" s="44"/>
      <c r="J33" s="41"/>
      <c r="K33" s="18"/>
    </row>
    <row r="34" spans="1:11">
      <c r="A34" s="37">
        <f t="shared" si="0"/>
        <v>20</v>
      </c>
      <c r="B34" s="45" t="s">
        <v>68</v>
      </c>
      <c r="C34" s="42" t="s">
        <v>55</v>
      </c>
      <c r="D34" s="43">
        <v>1</v>
      </c>
      <c r="E34" s="44"/>
      <c r="F34" s="44"/>
      <c r="G34" s="41"/>
      <c r="H34" s="44"/>
      <c r="I34" s="44"/>
      <c r="J34" s="41"/>
      <c r="K34" s="18"/>
    </row>
    <row r="35" spans="1:11">
      <c r="A35" s="37">
        <f t="shared" si="0"/>
        <v>21</v>
      </c>
      <c r="B35" s="45" t="s">
        <v>43</v>
      </c>
      <c r="C35" s="42" t="s">
        <v>55</v>
      </c>
      <c r="D35" s="43">
        <v>2</v>
      </c>
      <c r="E35" s="44"/>
      <c r="F35" s="44"/>
      <c r="G35" s="41"/>
      <c r="H35" s="44"/>
      <c r="I35" s="44"/>
      <c r="J35" s="41"/>
      <c r="K35" s="18"/>
    </row>
    <row r="36" spans="1:11">
      <c r="A36" s="37">
        <f t="shared" si="0"/>
        <v>22</v>
      </c>
      <c r="B36" s="45" t="s">
        <v>57</v>
      </c>
      <c r="C36" s="42" t="s">
        <v>55</v>
      </c>
      <c r="D36" s="43">
        <v>4</v>
      </c>
      <c r="E36" s="44"/>
      <c r="F36" s="44"/>
      <c r="G36" s="41"/>
      <c r="H36" s="44"/>
      <c r="I36" s="44"/>
      <c r="J36" s="41"/>
      <c r="K36" s="18"/>
    </row>
    <row r="37" spans="1:11">
      <c r="A37" s="37">
        <f t="shared" si="0"/>
        <v>23</v>
      </c>
      <c r="B37" s="45" t="s">
        <v>69</v>
      </c>
      <c r="C37" s="42" t="s">
        <v>55</v>
      </c>
      <c r="D37" s="43">
        <v>1</v>
      </c>
      <c r="E37" s="44"/>
      <c r="F37" s="44"/>
      <c r="G37" s="41"/>
      <c r="H37" s="44"/>
      <c r="I37" s="44"/>
      <c r="J37" s="41"/>
      <c r="K37" s="18"/>
    </row>
    <row r="38" spans="1:11">
      <c r="A38" s="37">
        <f t="shared" si="0"/>
        <v>24</v>
      </c>
      <c r="B38" s="45" t="s">
        <v>70</v>
      </c>
      <c r="C38" s="42" t="s">
        <v>55</v>
      </c>
      <c r="D38" s="43">
        <v>1</v>
      </c>
      <c r="E38" s="44"/>
      <c r="F38" s="44"/>
      <c r="G38" s="41"/>
      <c r="H38" s="44"/>
      <c r="I38" s="44"/>
      <c r="J38" s="41"/>
      <c r="K38" s="18"/>
    </row>
    <row r="39" spans="1:11">
      <c r="A39" s="37">
        <f t="shared" si="0"/>
        <v>25</v>
      </c>
      <c r="B39" s="45" t="s">
        <v>58</v>
      </c>
      <c r="C39" s="42" t="s">
        <v>55</v>
      </c>
      <c r="D39" s="43">
        <v>1</v>
      </c>
      <c r="E39" s="44"/>
      <c r="F39" s="44"/>
      <c r="G39" s="41"/>
      <c r="H39" s="44"/>
      <c r="I39" s="44"/>
      <c r="J39" s="41"/>
      <c r="K39" s="18"/>
    </row>
    <row r="40" spans="1:11">
      <c r="A40" s="37">
        <f t="shared" si="0"/>
        <v>26</v>
      </c>
      <c r="B40" s="45" t="s">
        <v>59</v>
      </c>
      <c r="C40" s="42" t="s">
        <v>64</v>
      </c>
      <c r="D40" s="43">
        <v>1</v>
      </c>
      <c r="E40" s="44"/>
      <c r="F40" s="44"/>
      <c r="G40" s="41"/>
      <c r="H40" s="44"/>
      <c r="I40" s="44"/>
      <c r="J40" s="41"/>
      <c r="K40" s="18"/>
    </row>
    <row r="41" spans="1:11">
      <c r="A41" s="37">
        <f t="shared" si="0"/>
        <v>27</v>
      </c>
      <c r="B41" s="45" t="s">
        <v>71</v>
      </c>
      <c r="C41" s="42" t="s">
        <v>64</v>
      </c>
      <c r="D41" s="43">
        <v>14</v>
      </c>
      <c r="E41" s="44"/>
      <c r="F41" s="44"/>
      <c r="G41" s="41"/>
      <c r="H41" s="44"/>
      <c r="I41" s="44"/>
      <c r="J41" s="41"/>
      <c r="K41" s="18"/>
    </row>
    <row r="42" spans="1:11">
      <c r="A42" s="37">
        <f t="shared" si="0"/>
        <v>28</v>
      </c>
      <c r="B42" s="45" t="s">
        <v>60</v>
      </c>
      <c r="C42" s="42" t="s">
        <v>64</v>
      </c>
      <c r="D42" s="43">
        <v>4</v>
      </c>
      <c r="E42" s="44"/>
      <c r="F42" s="44"/>
      <c r="G42" s="41"/>
      <c r="H42" s="44"/>
      <c r="I42" s="44"/>
      <c r="J42" s="41"/>
      <c r="K42" s="18"/>
    </row>
    <row r="43" spans="1:11">
      <c r="A43" s="37">
        <f t="shared" si="0"/>
        <v>29</v>
      </c>
      <c r="B43" s="45" t="s">
        <v>72</v>
      </c>
      <c r="C43" s="42" t="s">
        <v>64</v>
      </c>
      <c r="D43" s="43">
        <v>0.3</v>
      </c>
      <c r="E43" s="44"/>
      <c r="F43" s="44"/>
      <c r="G43" s="41"/>
      <c r="H43" s="44"/>
      <c r="I43" s="44"/>
      <c r="J43" s="41"/>
      <c r="K43" s="18"/>
    </row>
    <row r="44" spans="1:11">
      <c r="A44" s="37">
        <f t="shared" si="0"/>
        <v>30</v>
      </c>
      <c r="B44" s="45" t="s">
        <v>73</v>
      </c>
      <c r="C44" s="47" t="s">
        <v>64</v>
      </c>
      <c r="D44" s="43">
        <v>17</v>
      </c>
      <c r="E44" s="44"/>
      <c r="F44" s="44"/>
      <c r="G44" s="41"/>
      <c r="H44" s="44"/>
      <c r="I44" s="44"/>
      <c r="J44" s="41"/>
      <c r="K44" s="18"/>
    </row>
    <row r="45" spans="1:11">
      <c r="A45" s="37">
        <f t="shared" si="0"/>
        <v>31</v>
      </c>
      <c r="B45" s="45" t="s">
        <v>61</v>
      </c>
      <c r="C45" s="42" t="s">
        <v>55</v>
      </c>
      <c r="D45" s="43">
        <v>4</v>
      </c>
      <c r="E45" s="44"/>
      <c r="F45" s="44"/>
      <c r="G45" s="41"/>
      <c r="H45" s="44"/>
      <c r="I45" s="44"/>
      <c r="J45" s="41"/>
      <c r="K45" s="18"/>
    </row>
    <row r="46" spans="1:11">
      <c r="A46" s="37">
        <f t="shared" si="0"/>
        <v>32</v>
      </c>
      <c r="B46" s="45" t="s">
        <v>74</v>
      </c>
      <c r="C46" s="42" t="s">
        <v>55</v>
      </c>
      <c r="D46" s="43">
        <v>8</v>
      </c>
      <c r="E46" s="44"/>
      <c r="F46" s="44"/>
      <c r="G46" s="41"/>
      <c r="H46" s="44"/>
      <c r="I46" s="44"/>
      <c r="J46" s="41"/>
      <c r="K46" s="18"/>
    </row>
    <row r="47" spans="1:11">
      <c r="A47" s="37">
        <f t="shared" si="0"/>
        <v>33</v>
      </c>
      <c r="B47" s="45" t="s">
        <v>62</v>
      </c>
      <c r="C47" s="42" t="s">
        <v>55</v>
      </c>
      <c r="D47" s="43">
        <v>1</v>
      </c>
      <c r="E47" s="44"/>
      <c r="F47" s="44"/>
      <c r="G47" s="41"/>
      <c r="H47" s="44"/>
      <c r="I47" s="44"/>
      <c r="J47" s="41"/>
      <c r="K47" s="18"/>
    </row>
    <row r="48" spans="1:11">
      <c r="A48" s="37">
        <f t="shared" si="0"/>
        <v>34</v>
      </c>
      <c r="B48" s="45" t="s">
        <v>75</v>
      </c>
      <c r="C48" s="42" t="s">
        <v>55</v>
      </c>
      <c r="D48" s="43">
        <v>2</v>
      </c>
      <c r="E48" s="44"/>
      <c r="F48" s="44"/>
      <c r="G48" s="41"/>
      <c r="H48" s="44"/>
      <c r="I48" s="44"/>
      <c r="J48" s="41"/>
      <c r="K48" s="18"/>
    </row>
    <row r="49" spans="1:11">
      <c r="A49" s="37">
        <f t="shared" si="0"/>
        <v>35</v>
      </c>
      <c r="B49" s="45" t="s">
        <v>63</v>
      </c>
      <c r="C49" s="42" t="s">
        <v>55</v>
      </c>
      <c r="D49" s="43">
        <v>5</v>
      </c>
      <c r="E49" s="44"/>
      <c r="F49" s="44"/>
      <c r="G49" s="41"/>
      <c r="H49" s="44"/>
      <c r="I49" s="44"/>
      <c r="J49" s="41"/>
      <c r="K49" s="18"/>
    </row>
    <row r="50" spans="1:11">
      <c r="A50" s="37">
        <f t="shared" si="0"/>
        <v>36</v>
      </c>
      <c r="B50" s="49" t="s">
        <v>119</v>
      </c>
      <c r="C50" s="42"/>
      <c r="D50" s="43"/>
      <c r="E50" s="44"/>
      <c r="F50" s="44"/>
      <c r="G50" s="41"/>
      <c r="H50" s="44"/>
      <c r="I50" s="44"/>
      <c r="J50" s="41"/>
      <c r="K50" s="18"/>
    </row>
    <row r="51" spans="1:11">
      <c r="A51" s="37">
        <f t="shared" si="0"/>
        <v>37</v>
      </c>
      <c r="B51" s="82" t="s">
        <v>77</v>
      </c>
      <c r="C51" s="42"/>
      <c r="D51" s="46"/>
      <c r="E51" s="44"/>
      <c r="F51" s="44"/>
      <c r="G51" s="41"/>
      <c r="H51" s="44"/>
      <c r="I51" s="44"/>
      <c r="J51" s="41"/>
      <c r="K51" s="18"/>
    </row>
    <row r="52" spans="1:11">
      <c r="A52" s="37">
        <f t="shared" si="0"/>
        <v>38</v>
      </c>
      <c r="B52" s="45" t="s">
        <v>78</v>
      </c>
      <c r="C52" s="42" t="s">
        <v>55</v>
      </c>
      <c r="D52" s="43">
        <v>1</v>
      </c>
      <c r="E52" s="44"/>
      <c r="F52" s="44"/>
      <c r="G52" s="41"/>
      <c r="H52" s="44"/>
      <c r="I52" s="44"/>
      <c r="J52" s="41"/>
      <c r="K52" s="18"/>
    </row>
    <row r="53" spans="1:11">
      <c r="A53" s="37">
        <f t="shared" si="0"/>
        <v>39</v>
      </c>
      <c r="B53" s="45" t="s">
        <v>79</v>
      </c>
      <c r="C53" s="42" t="s">
        <v>55</v>
      </c>
      <c r="D53" s="43">
        <v>1</v>
      </c>
      <c r="E53" s="44"/>
      <c r="F53" s="44"/>
      <c r="G53" s="41"/>
      <c r="H53" s="44"/>
      <c r="I53" s="44"/>
      <c r="J53" s="41"/>
      <c r="K53" s="18"/>
    </row>
    <row r="54" spans="1:11">
      <c r="A54" s="37">
        <f t="shared" si="0"/>
        <v>40</v>
      </c>
      <c r="B54" s="45" t="s">
        <v>80</v>
      </c>
      <c r="C54" s="42" t="s">
        <v>55</v>
      </c>
      <c r="D54" s="43">
        <v>2</v>
      </c>
      <c r="E54" s="44"/>
      <c r="F54" s="44"/>
      <c r="G54" s="41"/>
      <c r="H54" s="44"/>
      <c r="I54" s="44"/>
      <c r="J54" s="41"/>
      <c r="K54" s="18"/>
    </row>
    <row r="55" spans="1:11">
      <c r="A55" s="37">
        <f t="shared" si="0"/>
        <v>41</v>
      </c>
      <c r="B55" s="45" t="s">
        <v>86</v>
      </c>
      <c r="C55" s="47" t="s">
        <v>55</v>
      </c>
      <c r="D55" s="43">
        <v>1</v>
      </c>
      <c r="E55" s="44"/>
      <c r="F55" s="44"/>
      <c r="G55" s="41"/>
      <c r="H55" s="44"/>
      <c r="I55" s="44"/>
      <c r="J55" s="41"/>
      <c r="K55" s="18"/>
    </row>
    <row r="56" spans="1:11">
      <c r="A56" s="37">
        <f t="shared" si="0"/>
        <v>42</v>
      </c>
      <c r="B56" s="45" t="s">
        <v>85</v>
      </c>
      <c r="C56" s="42" t="s">
        <v>88</v>
      </c>
      <c r="D56" s="43">
        <v>0.5</v>
      </c>
      <c r="E56" s="44"/>
      <c r="F56" s="44"/>
      <c r="G56" s="41"/>
      <c r="H56" s="44"/>
      <c r="I56" s="44"/>
      <c r="J56" s="41"/>
      <c r="K56" s="18"/>
    </row>
    <row r="57" spans="1:11">
      <c r="A57" s="37">
        <f t="shared" si="0"/>
        <v>43</v>
      </c>
      <c r="B57" s="45" t="s">
        <v>87</v>
      </c>
      <c r="C57" s="42" t="s">
        <v>55</v>
      </c>
      <c r="D57" s="43">
        <v>1</v>
      </c>
      <c r="E57" s="44"/>
      <c r="F57" s="44"/>
      <c r="G57" s="41"/>
      <c r="H57" s="44"/>
      <c r="I57" s="44"/>
      <c r="J57" s="41"/>
      <c r="K57" s="18"/>
    </row>
    <row r="58" spans="1:11">
      <c r="A58" s="37">
        <f t="shared" si="0"/>
        <v>44</v>
      </c>
      <c r="B58" s="45" t="s">
        <v>81</v>
      </c>
      <c r="C58" s="42" t="s">
        <v>55</v>
      </c>
      <c r="D58" s="43">
        <v>1</v>
      </c>
      <c r="E58" s="44"/>
      <c r="F58" s="44"/>
      <c r="G58" s="41"/>
      <c r="H58" s="44"/>
      <c r="I58" s="44"/>
      <c r="J58" s="41"/>
      <c r="K58" s="18"/>
    </row>
    <row r="59" spans="1:11">
      <c r="A59" s="37">
        <f t="shared" si="0"/>
        <v>45</v>
      </c>
      <c r="B59" s="45" t="s">
        <v>38</v>
      </c>
      <c r="C59" s="42" t="s">
        <v>55</v>
      </c>
      <c r="D59" s="43">
        <v>1</v>
      </c>
      <c r="E59" s="44"/>
      <c r="F59" s="44"/>
      <c r="G59" s="41"/>
      <c r="H59" s="44"/>
      <c r="I59" s="44"/>
      <c r="J59" s="41"/>
      <c r="K59" s="18"/>
    </row>
    <row r="60" spans="1:11">
      <c r="A60" s="37">
        <f t="shared" si="0"/>
        <v>46</v>
      </c>
      <c r="B60" s="45" t="s">
        <v>82</v>
      </c>
      <c r="C60" s="42" t="s">
        <v>55</v>
      </c>
      <c r="D60" s="43">
        <v>2</v>
      </c>
      <c r="E60" s="44"/>
      <c r="F60" s="44"/>
      <c r="G60" s="41"/>
      <c r="H60" s="44"/>
      <c r="I60" s="44"/>
      <c r="J60" s="41"/>
      <c r="K60" s="18"/>
    </row>
    <row r="61" spans="1:11">
      <c r="A61" s="37">
        <f t="shared" si="0"/>
        <v>47</v>
      </c>
      <c r="B61" s="45" t="s">
        <v>39</v>
      </c>
      <c r="C61" s="42" t="s">
        <v>14</v>
      </c>
      <c r="D61" s="43">
        <v>0.6</v>
      </c>
      <c r="E61" s="44"/>
      <c r="F61" s="44"/>
      <c r="G61" s="41"/>
      <c r="H61" s="44"/>
      <c r="I61" s="44"/>
      <c r="J61" s="41"/>
      <c r="K61" s="18"/>
    </row>
    <row r="62" spans="1:11">
      <c r="A62" s="37">
        <f t="shared" si="0"/>
        <v>48</v>
      </c>
      <c r="B62" s="45" t="s">
        <v>35</v>
      </c>
      <c r="C62" s="42" t="s">
        <v>14</v>
      </c>
      <c r="D62" s="43">
        <v>0.12</v>
      </c>
      <c r="E62" s="44"/>
      <c r="F62" s="44"/>
      <c r="G62" s="41"/>
      <c r="H62" s="44"/>
      <c r="I62" s="44"/>
      <c r="J62" s="41"/>
      <c r="K62" s="18"/>
    </row>
    <row r="63" spans="1:11">
      <c r="A63" s="37">
        <f t="shared" si="0"/>
        <v>49</v>
      </c>
      <c r="B63" s="45" t="s">
        <v>83</v>
      </c>
      <c r="C63" s="42" t="s">
        <v>14</v>
      </c>
      <c r="D63" s="43">
        <v>0.04</v>
      </c>
      <c r="E63" s="44"/>
      <c r="F63" s="44"/>
      <c r="G63" s="41"/>
      <c r="H63" s="44"/>
      <c r="I63" s="44"/>
      <c r="J63" s="41"/>
      <c r="K63" s="18"/>
    </row>
    <row r="64" spans="1:11">
      <c r="A64" s="37">
        <f t="shared" si="0"/>
        <v>50</v>
      </c>
      <c r="B64" s="45" t="s">
        <v>84</v>
      </c>
      <c r="C64" s="42" t="s">
        <v>55</v>
      </c>
      <c r="D64" s="43">
        <v>1</v>
      </c>
      <c r="E64" s="44"/>
      <c r="F64" s="44"/>
      <c r="G64" s="41"/>
      <c r="H64" s="44"/>
      <c r="I64" s="44"/>
      <c r="J64" s="41"/>
      <c r="K64" s="18"/>
    </row>
    <row r="65" spans="1:11">
      <c r="A65" s="37">
        <f t="shared" si="0"/>
        <v>51</v>
      </c>
      <c r="B65" s="45" t="s">
        <v>36</v>
      </c>
      <c r="C65" s="42" t="s">
        <v>33</v>
      </c>
      <c r="D65" s="43">
        <v>0.38</v>
      </c>
      <c r="E65" s="44"/>
      <c r="F65" s="44"/>
      <c r="G65" s="41"/>
      <c r="H65" s="44"/>
      <c r="I65" s="44"/>
      <c r="J65" s="41"/>
      <c r="K65" s="18"/>
    </row>
    <row r="66" spans="1:11">
      <c r="A66" s="37">
        <f t="shared" si="0"/>
        <v>52</v>
      </c>
      <c r="B66" s="45" t="s">
        <v>34</v>
      </c>
      <c r="C66" s="42" t="s">
        <v>33</v>
      </c>
      <c r="D66" s="43">
        <v>0.38</v>
      </c>
      <c r="E66" s="44"/>
      <c r="F66" s="44"/>
      <c r="G66" s="41"/>
      <c r="H66" s="44"/>
      <c r="I66" s="44"/>
      <c r="J66" s="41"/>
      <c r="K66" s="18"/>
    </row>
    <row r="67" spans="1:11">
      <c r="A67" s="37">
        <f t="shared" si="0"/>
        <v>53</v>
      </c>
      <c r="B67" s="82" t="s">
        <v>89</v>
      </c>
      <c r="C67" s="42"/>
      <c r="D67" s="43"/>
      <c r="E67" s="44"/>
      <c r="F67" s="44"/>
      <c r="G67" s="41"/>
      <c r="H67" s="44"/>
      <c r="I67" s="44"/>
      <c r="J67" s="41"/>
      <c r="K67" s="18"/>
    </row>
    <row r="68" spans="1:11">
      <c r="A68" s="37">
        <f t="shared" si="0"/>
        <v>54</v>
      </c>
      <c r="B68" s="45" t="s">
        <v>91</v>
      </c>
      <c r="C68" s="42" t="s">
        <v>37</v>
      </c>
      <c r="D68" s="43">
        <v>1</v>
      </c>
      <c r="E68" s="44"/>
      <c r="F68" s="44"/>
      <c r="G68" s="41"/>
      <c r="H68" s="44"/>
      <c r="I68" s="44"/>
      <c r="J68" s="41"/>
      <c r="K68" s="18"/>
    </row>
    <row r="69" spans="1:11">
      <c r="A69" s="37">
        <f t="shared" si="0"/>
        <v>55</v>
      </c>
      <c r="B69" s="45" t="s">
        <v>92</v>
      </c>
      <c r="C69" s="42" t="s">
        <v>37</v>
      </c>
      <c r="D69" s="43">
        <v>1</v>
      </c>
      <c r="E69" s="44"/>
      <c r="F69" s="44"/>
      <c r="G69" s="41"/>
      <c r="H69" s="44"/>
      <c r="I69" s="44"/>
      <c r="J69" s="41"/>
      <c r="K69" s="18"/>
    </row>
    <row r="70" spans="1:11">
      <c r="A70" s="37">
        <f t="shared" si="0"/>
        <v>56</v>
      </c>
      <c r="B70" s="45" t="s">
        <v>93</v>
      </c>
      <c r="C70" s="42" t="s">
        <v>37</v>
      </c>
      <c r="D70" s="43">
        <v>1</v>
      </c>
      <c r="E70" s="44"/>
      <c r="F70" s="44"/>
      <c r="G70" s="41"/>
      <c r="H70" s="44"/>
      <c r="I70" s="44"/>
      <c r="J70" s="41"/>
      <c r="K70" s="18"/>
    </row>
    <row r="71" spans="1:11">
      <c r="A71" s="37">
        <f t="shared" si="0"/>
        <v>57</v>
      </c>
      <c r="B71" s="45" t="s">
        <v>94</v>
      </c>
      <c r="C71" s="42" t="s">
        <v>37</v>
      </c>
      <c r="D71" s="43">
        <v>2</v>
      </c>
      <c r="E71" s="44"/>
      <c r="F71" s="44"/>
      <c r="G71" s="41"/>
      <c r="H71" s="44"/>
      <c r="I71" s="44"/>
      <c r="J71" s="41"/>
      <c r="K71" s="18"/>
    </row>
    <row r="72" spans="1:11">
      <c r="A72" s="37">
        <f t="shared" si="0"/>
        <v>58</v>
      </c>
      <c r="B72" s="45" t="s">
        <v>95</v>
      </c>
      <c r="C72" s="42" t="s">
        <v>64</v>
      </c>
      <c r="D72" s="43">
        <v>43</v>
      </c>
      <c r="E72" s="44"/>
      <c r="F72" s="44"/>
      <c r="G72" s="41"/>
      <c r="H72" s="44"/>
      <c r="I72" s="44"/>
      <c r="J72" s="41"/>
      <c r="K72" s="18"/>
    </row>
    <row r="73" spans="1:11">
      <c r="A73" s="37">
        <f t="shared" si="0"/>
        <v>59</v>
      </c>
      <c r="B73" s="45" t="s">
        <v>96</v>
      </c>
      <c r="C73" s="42" t="s">
        <v>37</v>
      </c>
      <c r="D73" s="43">
        <v>1</v>
      </c>
      <c r="E73" s="44"/>
      <c r="F73" s="44"/>
      <c r="G73" s="41"/>
      <c r="H73" s="44"/>
      <c r="I73" s="44"/>
      <c r="J73" s="41"/>
      <c r="K73" s="18"/>
    </row>
    <row r="74" spans="1:11" s="51" customFormat="1">
      <c r="A74" s="37">
        <f t="shared" si="0"/>
        <v>60</v>
      </c>
      <c r="B74" s="45" t="s">
        <v>97</v>
      </c>
      <c r="C74" s="47" t="s">
        <v>37</v>
      </c>
      <c r="D74" s="52">
        <v>1</v>
      </c>
      <c r="E74" s="44"/>
      <c r="F74" s="44"/>
      <c r="G74" s="41"/>
      <c r="H74" s="44"/>
      <c r="I74" s="44"/>
      <c r="J74" s="41"/>
      <c r="K74" s="50"/>
    </row>
    <row r="75" spans="1:11" s="51" customFormat="1" ht="30">
      <c r="A75" s="37">
        <f t="shared" si="0"/>
        <v>61</v>
      </c>
      <c r="B75" s="45" t="s">
        <v>98</v>
      </c>
      <c r="C75" s="47" t="s">
        <v>37</v>
      </c>
      <c r="D75" s="52">
        <v>1</v>
      </c>
      <c r="E75" s="44"/>
      <c r="F75" s="44"/>
      <c r="G75" s="41"/>
      <c r="H75" s="44"/>
      <c r="I75" s="44"/>
      <c r="J75" s="41"/>
      <c r="K75" s="50"/>
    </row>
    <row r="76" spans="1:11" s="51" customFormat="1">
      <c r="A76" s="37">
        <f t="shared" si="0"/>
        <v>62</v>
      </c>
      <c r="B76" s="45" t="s">
        <v>99</v>
      </c>
      <c r="C76" s="47" t="s">
        <v>37</v>
      </c>
      <c r="D76" s="52">
        <v>1</v>
      </c>
      <c r="E76" s="44"/>
      <c r="F76" s="44"/>
      <c r="G76" s="41"/>
      <c r="H76" s="44"/>
      <c r="I76" s="44"/>
      <c r="J76" s="41"/>
      <c r="K76" s="50"/>
    </row>
    <row r="77" spans="1:11" s="51" customFormat="1">
      <c r="A77" s="37">
        <f t="shared" si="0"/>
        <v>63</v>
      </c>
      <c r="B77" s="73" t="s">
        <v>100</v>
      </c>
      <c r="C77" s="47"/>
      <c r="D77" s="52"/>
      <c r="E77" s="44"/>
      <c r="F77" s="44"/>
      <c r="G77" s="41"/>
      <c r="H77" s="44"/>
      <c r="I77" s="44"/>
      <c r="J77" s="41"/>
      <c r="K77" s="50"/>
    </row>
    <row r="78" spans="1:11" s="51" customFormat="1">
      <c r="A78" s="37">
        <f t="shared" si="0"/>
        <v>64</v>
      </c>
      <c r="B78" s="73" t="s">
        <v>90</v>
      </c>
      <c r="C78" s="47"/>
      <c r="D78" s="52"/>
      <c r="E78" s="44"/>
      <c r="F78" s="44"/>
      <c r="G78" s="41"/>
      <c r="H78" s="44"/>
      <c r="I78" s="44"/>
      <c r="J78" s="41"/>
      <c r="K78" s="50"/>
    </row>
    <row r="79" spans="1:11" s="51" customFormat="1">
      <c r="A79" s="37">
        <f t="shared" si="0"/>
        <v>65</v>
      </c>
      <c r="B79" s="45" t="s">
        <v>101</v>
      </c>
      <c r="C79" s="47" t="s">
        <v>14</v>
      </c>
      <c r="D79" s="52">
        <v>13</v>
      </c>
      <c r="E79" s="44"/>
      <c r="F79" s="44"/>
      <c r="G79" s="41"/>
      <c r="H79" s="44"/>
      <c r="I79" s="44"/>
      <c r="J79" s="41"/>
      <c r="K79" s="50"/>
    </row>
    <row r="80" spans="1:11" s="51" customFormat="1">
      <c r="A80" s="37">
        <f t="shared" si="0"/>
        <v>66</v>
      </c>
      <c r="B80" s="82" t="s">
        <v>102</v>
      </c>
      <c r="C80" s="76"/>
      <c r="D80" s="52"/>
      <c r="E80" s="44"/>
      <c r="F80" s="44"/>
      <c r="G80" s="41"/>
      <c r="H80" s="44"/>
      <c r="I80" s="44"/>
      <c r="J80" s="41"/>
      <c r="K80" s="50"/>
    </row>
    <row r="81" spans="1:11" s="51" customFormat="1">
      <c r="A81" s="37">
        <f t="shared" ref="A81:A111" si="1">A80+1</f>
        <v>67</v>
      </c>
      <c r="B81" s="74" t="s">
        <v>106</v>
      </c>
      <c r="C81" s="78" t="s">
        <v>55</v>
      </c>
      <c r="D81" s="75">
        <v>2</v>
      </c>
      <c r="E81" s="44"/>
      <c r="F81" s="44"/>
      <c r="G81" s="41"/>
      <c r="H81" s="44"/>
      <c r="I81" s="44"/>
      <c r="J81" s="41"/>
      <c r="K81" s="50"/>
    </row>
    <row r="82" spans="1:11" s="51" customFormat="1">
      <c r="A82" s="37">
        <f t="shared" si="1"/>
        <v>68</v>
      </c>
      <c r="B82" s="74" t="s">
        <v>67</v>
      </c>
      <c r="C82" s="78" t="s">
        <v>55</v>
      </c>
      <c r="D82" s="75">
        <v>1</v>
      </c>
      <c r="E82" s="44"/>
      <c r="F82" s="44"/>
      <c r="G82" s="41"/>
      <c r="H82" s="44"/>
      <c r="I82" s="44"/>
      <c r="J82" s="41"/>
      <c r="K82" s="50"/>
    </row>
    <row r="83" spans="1:11" s="51" customFormat="1">
      <c r="A83" s="37">
        <f t="shared" si="1"/>
        <v>69</v>
      </c>
      <c r="B83" s="74" t="s">
        <v>107</v>
      </c>
      <c r="C83" s="78" t="s">
        <v>55</v>
      </c>
      <c r="D83" s="75">
        <v>2</v>
      </c>
      <c r="E83" s="44"/>
      <c r="F83" s="44"/>
      <c r="G83" s="41"/>
      <c r="H83" s="44"/>
      <c r="I83" s="44"/>
      <c r="J83" s="41"/>
      <c r="K83" s="50"/>
    </row>
    <row r="84" spans="1:11" s="51" customFormat="1" ht="17.25" customHeight="1">
      <c r="A84" s="37">
        <f t="shared" si="1"/>
        <v>70</v>
      </c>
      <c r="B84" s="74" t="s">
        <v>103</v>
      </c>
      <c r="C84" s="78" t="s">
        <v>55</v>
      </c>
      <c r="D84" s="75">
        <v>1</v>
      </c>
      <c r="E84" s="44"/>
      <c r="F84" s="44"/>
      <c r="G84" s="41"/>
      <c r="H84" s="44"/>
      <c r="I84" s="44"/>
      <c r="J84" s="41"/>
      <c r="K84" s="50"/>
    </row>
    <row r="85" spans="1:11" s="51" customFormat="1" ht="17.25" customHeight="1">
      <c r="A85" s="37">
        <f t="shared" si="1"/>
        <v>71</v>
      </c>
      <c r="B85" s="74" t="s">
        <v>108</v>
      </c>
      <c r="C85" s="78" t="s">
        <v>55</v>
      </c>
      <c r="D85" s="75">
        <v>1</v>
      </c>
      <c r="E85" s="44"/>
      <c r="F85" s="44"/>
      <c r="G85" s="41"/>
      <c r="H85" s="44"/>
      <c r="I85" s="44"/>
      <c r="J85" s="41"/>
      <c r="K85" s="50"/>
    </row>
    <row r="86" spans="1:11" s="51" customFormat="1">
      <c r="A86" s="37">
        <f t="shared" si="1"/>
        <v>72</v>
      </c>
      <c r="B86" s="74" t="s">
        <v>104</v>
      </c>
      <c r="C86" s="78" t="s">
        <v>55</v>
      </c>
      <c r="D86" s="75">
        <v>10</v>
      </c>
      <c r="E86" s="44"/>
      <c r="F86" s="44"/>
      <c r="G86" s="41"/>
      <c r="H86" s="44"/>
      <c r="I86" s="44"/>
      <c r="J86" s="41"/>
      <c r="K86" s="50"/>
    </row>
    <row r="87" spans="1:11" s="51" customFormat="1">
      <c r="A87" s="37">
        <f t="shared" si="1"/>
        <v>73</v>
      </c>
      <c r="B87" s="74" t="s">
        <v>109</v>
      </c>
      <c r="C87" s="78" t="s">
        <v>64</v>
      </c>
      <c r="D87" s="75">
        <v>93</v>
      </c>
      <c r="E87" s="44"/>
      <c r="F87" s="44"/>
      <c r="G87" s="41"/>
      <c r="H87" s="44"/>
      <c r="I87" s="44"/>
      <c r="J87" s="41"/>
      <c r="K87" s="50"/>
    </row>
    <row r="88" spans="1:11" s="51" customFormat="1">
      <c r="A88" s="37">
        <f t="shared" si="1"/>
        <v>74</v>
      </c>
      <c r="B88" s="74" t="s">
        <v>73</v>
      </c>
      <c r="C88" s="78" t="s">
        <v>64</v>
      </c>
      <c r="D88" s="75">
        <v>2</v>
      </c>
      <c r="E88" s="44"/>
      <c r="F88" s="44"/>
      <c r="G88" s="41"/>
      <c r="H88" s="44"/>
      <c r="I88" s="44"/>
      <c r="J88" s="41"/>
      <c r="K88" s="50"/>
    </row>
    <row r="89" spans="1:11" s="51" customFormat="1">
      <c r="A89" s="37">
        <f t="shared" si="1"/>
        <v>75</v>
      </c>
      <c r="B89" s="45" t="s">
        <v>110</v>
      </c>
      <c r="C89" s="77" t="s">
        <v>55</v>
      </c>
      <c r="D89" s="52">
        <v>11</v>
      </c>
      <c r="E89" s="44"/>
      <c r="F89" s="44"/>
      <c r="G89" s="41"/>
      <c r="H89" s="44"/>
      <c r="I89" s="44"/>
      <c r="J89" s="41"/>
      <c r="K89" s="50"/>
    </row>
    <row r="90" spans="1:11" s="51" customFormat="1">
      <c r="A90" s="37">
        <f t="shared" si="1"/>
        <v>76</v>
      </c>
      <c r="B90" s="45" t="s">
        <v>74</v>
      </c>
      <c r="C90" s="78" t="s">
        <v>55</v>
      </c>
      <c r="D90" s="75">
        <v>1</v>
      </c>
      <c r="E90" s="44"/>
      <c r="F90" s="44"/>
      <c r="G90" s="41"/>
      <c r="H90" s="44"/>
      <c r="I90" s="44"/>
      <c r="J90" s="41"/>
      <c r="K90" s="50"/>
    </row>
    <row r="91" spans="1:11" s="51" customFormat="1">
      <c r="A91" s="37">
        <f t="shared" si="1"/>
        <v>77</v>
      </c>
      <c r="B91" s="74" t="s">
        <v>105</v>
      </c>
      <c r="C91" s="79" t="s">
        <v>55</v>
      </c>
      <c r="D91" s="75">
        <v>1</v>
      </c>
      <c r="E91" s="44"/>
      <c r="F91" s="44"/>
      <c r="G91" s="41"/>
      <c r="H91" s="44"/>
      <c r="I91" s="44"/>
      <c r="J91" s="41"/>
      <c r="K91" s="50"/>
    </row>
    <row r="92" spans="1:11">
      <c r="A92" s="37">
        <f t="shared" si="1"/>
        <v>78</v>
      </c>
      <c r="B92" s="82" t="s">
        <v>124</v>
      </c>
      <c r="C92" s="79" t="s">
        <v>125</v>
      </c>
      <c r="D92" s="43">
        <v>1</v>
      </c>
      <c r="E92" s="44"/>
      <c r="F92" s="44"/>
      <c r="G92" s="41"/>
      <c r="H92" s="44"/>
      <c r="I92" s="44"/>
      <c r="J92" s="41"/>
      <c r="K92" s="18"/>
    </row>
    <row r="93" spans="1:11">
      <c r="A93" s="37">
        <f t="shared" si="1"/>
        <v>79</v>
      </c>
      <c r="B93" s="49" t="s">
        <v>120</v>
      </c>
      <c r="C93" s="42"/>
      <c r="D93" s="43"/>
      <c r="E93" s="44"/>
      <c r="F93" s="44"/>
      <c r="G93" s="41"/>
      <c r="H93" s="44"/>
      <c r="I93" s="44"/>
      <c r="J93" s="41"/>
      <c r="K93" s="18"/>
    </row>
    <row r="94" spans="1:11" s="51" customFormat="1">
      <c r="A94" s="37">
        <f t="shared" si="1"/>
        <v>80</v>
      </c>
      <c r="B94" s="83" t="s">
        <v>121</v>
      </c>
      <c r="C94" s="79"/>
      <c r="D94" s="75"/>
      <c r="E94" s="44"/>
      <c r="F94" s="44"/>
      <c r="G94" s="41"/>
      <c r="H94" s="44"/>
      <c r="I94" s="44"/>
      <c r="J94" s="41"/>
      <c r="K94" s="50"/>
    </row>
    <row r="95" spans="1:11" s="51" customFormat="1">
      <c r="A95" s="37">
        <f t="shared" si="1"/>
        <v>81</v>
      </c>
      <c r="B95" s="45" t="s">
        <v>112</v>
      </c>
      <c r="C95" s="79" t="s">
        <v>55</v>
      </c>
      <c r="D95" s="52">
        <v>1</v>
      </c>
      <c r="E95" s="44"/>
      <c r="F95" s="44"/>
      <c r="G95" s="41"/>
      <c r="H95" s="44"/>
      <c r="I95" s="44"/>
      <c r="J95" s="41"/>
      <c r="K95" s="50"/>
    </row>
    <row r="96" spans="1:11" s="51" customFormat="1">
      <c r="A96" s="37">
        <f t="shared" si="1"/>
        <v>82</v>
      </c>
      <c r="B96" s="45" t="s">
        <v>113</v>
      </c>
      <c r="C96" s="79" t="s">
        <v>55</v>
      </c>
      <c r="D96" s="52">
        <v>1</v>
      </c>
      <c r="E96" s="44"/>
      <c r="F96" s="44"/>
      <c r="G96" s="41"/>
      <c r="H96" s="44"/>
      <c r="I96" s="44"/>
      <c r="J96" s="41"/>
      <c r="K96" s="50"/>
    </row>
    <row r="97" spans="1:11" s="51" customFormat="1">
      <c r="A97" s="37">
        <f t="shared" si="1"/>
        <v>83</v>
      </c>
      <c r="B97" s="45" t="s">
        <v>114</v>
      </c>
      <c r="C97" s="79" t="s">
        <v>55</v>
      </c>
      <c r="D97" s="52">
        <v>1</v>
      </c>
      <c r="E97" s="44"/>
      <c r="F97" s="44"/>
      <c r="G97" s="41"/>
      <c r="H97" s="44"/>
      <c r="I97" s="44"/>
      <c r="J97" s="41"/>
      <c r="K97" s="50"/>
    </row>
    <row r="98" spans="1:11" s="51" customFormat="1">
      <c r="A98" s="37">
        <f t="shared" si="1"/>
        <v>84</v>
      </c>
      <c r="B98" s="82" t="s">
        <v>111</v>
      </c>
      <c r="C98" s="79"/>
      <c r="D98" s="52"/>
      <c r="E98" s="44"/>
      <c r="F98" s="44"/>
      <c r="G98" s="41"/>
      <c r="H98" s="44"/>
      <c r="I98" s="44"/>
      <c r="J98" s="41"/>
      <c r="K98" s="50"/>
    </row>
    <row r="99" spans="1:11" s="51" customFormat="1">
      <c r="A99" s="37">
        <f t="shared" si="1"/>
        <v>85</v>
      </c>
      <c r="B99" s="45" t="s">
        <v>115</v>
      </c>
      <c r="C99" s="79" t="s">
        <v>55</v>
      </c>
      <c r="D99" s="52">
        <v>1</v>
      </c>
      <c r="E99" s="44"/>
      <c r="F99" s="44"/>
      <c r="G99" s="41"/>
      <c r="H99" s="44"/>
      <c r="I99" s="44"/>
      <c r="J99" s="41"/>
      <c r="K99" s="50"/>
    </row>
    <row r="100" spans="1:11">
      <c r="A100" s="37">
        <f t="shared" si="1"/>
        <v>86</v>
      </c>
      <c r="B100" s="49" t="s">
        <v>123</v>
      </c>
      <c r="C100" s="79"/>
      <c r="D100" s="43"/>
      <c r="E100" s="44"/>
      <c r="F100" s="44"/>
      <c r="G100" s="41"/>
      <c r="H100" s="44"/>
      <c r="I100" s="44"/>
      <c r="J100" s="41"/>
      <c r="K100" s="18"/>
    </row>
    <row r="101" spans="1:11">
      <c r="A101" s="37">
        <f t="shared" si="1"/>
        <v>87</v>
      </c>
      <c r="B101" s="82" t="s">
        <v>122</v>
      </c>
      <c r="C101" s="79" t="s">
        <v>117</v>
      </c>
      <c r="D101" s="43">
        <v>1</v>
      </c>
      <c r="E101" s="44"/>
      <c r="F101" s="44"/>
      <c r="G101" s="41"/>
      <c r="H101" s="44"/>
      <c r="I101" s="44"/>
      <c r="J101" s="41"/>
      <c r="K101" s="18"/>
    </row>
    <row r="102" spans="1:11">
      <c r="A102" s="37">
        <f t="shared" si="1"/>
        <v>88</v>
      </c>
      <c r="B102" s="49" t="s">
        <v>127</v>
      </c>
      <c r="C102" s="79"/>
      <c r="D102" s="43"/>
      <c r="E102" s="44"/>
      <c r="F102" s="44"/>
      <c r="G102" s="41"/>
      <c r="H102" s="44"/>
      <c r="I102" s="44"/>
      <c r="J102" s="41"/>
      <c r="K102" s="18"/>
    </row>
    <row r="103" spans="1:11">
      <c r="A103" s="37">
        <f t="shared" si="1"/>
        <v>89</v>
      </c>
      <c r="B103" s="82" t="s">
        <v>126</v>
      </c>
      <c r="C103" s="79" t="s">
        <v>117</v>
      </c>
      <c r="D103" s="43">
        <v>1</v>
      </c>
      <c r="E103" s="44"/>
      <c r="F103" s="44"/>
      <c r="G103" s="41"/>
      <c r="H103" s="44"/>
      <c r="I103" s="44"/>
      <c r="J103" s="41"/>
      <c r="K103" s="18"/>
    </row>
    <row r="104" spans="1:11">
      <c r="A104" s="37">
        <f t="shared" si="1"/>
        <v>90</v>
      </c>
      <c r="B104" s="49" t="s">
        <v>128</v>
      </c>
      <c r="C104" s="79"/>
      <c r="D104" s="43"/>
      <c r="E104" s="44"/>
      <c r="F104" s="44"/>
      <c r="G104" s="41"/>
      <c r="H104" s="44"/>
      <c r="I104" s="44"/>
      <c r="J104" s="41"/>
      <c r="K104" s="18"/>
    </row>
    <row r="105" spans="1:11" ht="30">
      <c r="A105" s="37">
        <f t="shared" si="1"/>
        <v>91</v>
      </c>
      <c r="B105" s="82" t="s">
        <v>129</v>
      </c>
      <c r="C105" s="79" t="s">
        <v>117</v>
      </c>
      <c r="D105" s="43">
        <v>1</v>
      </c>
      <c r="E105" s="44"/>
      <c r="F105" s="44"/>
      <c r="G105" s="41"/>
      <c r="H105" s="44"/>
      <c r="I105" s="44"/>
      <c r="J105" s="41"/>
      <c r="K105" s="18"/>
    </row>
    <row r="106" spans="1:11">
      <c r="A106" s="37">
        <f t="shared" si="1"/>
        <v>92</v>
      </c>
      <c r="B106" s="49" t="s">
        <v>130</v>
      </c>
      <c r="C106" s="79"/>
      <c r="D106" s="43"/>
      <c r="E106" s="44"/>
      <c r="F106" s="44"/>
      <c r="G106" s="41"/>
      <c r="H106" s="44"/>
      <c r="I106" s="44"/>
      <c r="J106" s="41"/>
      <c r="K106" s="18"/>
    </row>
    <row r="107" spans="1:11">
      <c r="A107" s="37">
        <f t="shared" si="1"/>
        <v>93</v>
      </c>
      <c r="B107" s="82" t="s">
        <v>131</v>
      </c>
      <c r="C107" s="79" t="s">
        <v>117</v>
      </c>
      <c r="D107" s="43">
        <v>1</v>
      </c>
      <c r="E107" s="44"/>
      <c r="F107" s="44"/>
      <c r="G107" s="41"/>
      <c r="H107" s="44"/>
      <c r="I107" s="44"/>
      <c r="J107" s="41"/>
      <c r="K107" s="18"/>
    </row>
    <row r="108" spans="1:11">
      <c r="A108" s="37">
        <f t="shared" si="1"/>
        <v>94</v>
      </c>
      <c r="B108" s="49" t="s">
        <v>132</v>
      </c>
      <c r="C108" s="79"/>
      <c r="D108" s="43"/>
      <c r="E108" s="44"/>
      <c r="F108" s="44"/>
      <c r="G108" s="41"/>
      <c r="H108" s="44"/>
      <c r="I108" s="44"/>
      <c r="J108" s="41"/>
      <c r="K108" s="18"/>
    </row>
    <row r="109" spans="1:11">
      <c r="A109" s="37">
        <f t="shared" si="1"/>
        <v>95</v>
      </c>
      <c r="B109" s="82" t="s">
        <v>133</v>
      </c>
      <c r="C109" s="79" t="s">
        <v>117</v>
      </c>
      <c r="D109" s="43">
        <v>1</v>
      </c>
      <c r="E109" s="44"/>
      <c r="F109" s="44"/>
      <c r="G109" s="41"/>
      <c r="H109" s="44"/>
      <c r="I109" s="44"/>
      <c r="J109" s="41"/>
      <c r="K109" s="18"/>
    </row>
    <row r="110" spans="1:11">
      <c r="A110" s="37">
        <f t="shared" si="1"/>
        <v>96</v>
      </c>
      <c r="B110" s="49" t="s">
        <v>135</v>
      </c>
      <c r="C110" s="79"/>
      <c r="D110" s="43"/>
      <c r="E110" s="44"/>
      <c r="F110" s="44"/>
      <c r="G110" s="41"/>
      <c r="H110" s="44"/>
      <c r="I110" s="44"/>
      <c r="J110" s="41"/>
      <c r="K110" s="18"/>
    </row>
    <row r="111" spans="1:11">
      <c r="A111" s="37">
        <f t="shared" si="1"/>
        <v>97</v>
      </c>
      <c r="B111" s="82" t="s">
        <v>136</v>
      </c>
      <c r="C111" s="79" t="s">
        <v>117</v>
      </c>
      <c r="D111" s="43">
        <v>1</v>
      </c>
      <c r="E111" s="44"/>
      <c r="F111" s="44"/>
      <c r="G111" s="41"/>
      <c r="H111" s="44"/>
      <c r="I111" s="44"/>
      <c r="J111" s="41"/>
      <c r="K111" s="18"/>
    </row>
    <row r="112" spans="1:11">
      <c r="A112" s="53"/>
      <c r="B112" s="48" t="s">
        <v>24</v>
      </c>
      <c r="C112" s="54" t="s">
        <v>0</v>
      </c>
      <c r="D112" s="55" t="s">
        <v>0</v>
      </c>
      <c r="E112" s="56"/>
      <c r="F112" s="56"/>
      <c r="G112" s="57"/>
      <c r="H112" s="57"/>
      <c r="I112" s="57"/>
      <c r="J112" s="58"/>
      <c r="K112" s="18"/>
    </row>
    <row r="113" spans="1:11">
      <c r="A113" s="53"/>
      <c r="B113" s="48" t="s">
        <v>26</v>
      </c>
      <c r="C113" s="54" t="s">
        <v>0</v>
      </c>
      <c r="D113" s="55" t="s">
        <v>0</v>
      </c>
      <c r="E113" s="56"/>
      <c r="F113" s="56"/>
      <c r="G113" s="57"/>
      <c r="H113" s="57"/>
      <c r="I113" s="57"/>
      <c r="J113" s="58"/>
      <c r="K113" s="18"/>
    </row>
    <row r="114" spans="1:11">
      <c r="A114" s="53"/>
      <c r="B114" s="48" t="s">
        <v>25</v>
      </c>
      <c r="C114" s="54" t="s">
        <v>0</v>
      </c>
      <c r="D114" s="55" t="s">
        <v>0</v>
      </c>
      <c r="E114" s="56"/>
      <c r="F114" s="56"/>
      <c r="G114" s="57"/>
      <c r="H114" s="57"/>
      <c r="I114" s="57"/>
      <c r="J114" s="58"/>
      <c r="K114" s="18"/>
    </row>
    <row r="115" spans="1:11" ht="30.75" customHeight="1">
      <c r="A115" s="13"/>
      <c r="B115" s="59"/>
      <c r="C115" s="60"/>
      <c r="D115" s="61"/>
      <c r="E115" s="61"/>
      <c r="F115" s="61"/>
      <c r="G115" s="86" t="s">
        <v>8</v>
      </c>
      <c r="H115" s="87"/>
      <c r="I115" s="87"/>
      <c r="J115" s="62"/>
      <c r="K115" s="18"/>
    </row>
    <row r="116" spans="1:11" s="18" customFormat="1" ht="11.25">
      <c r="A116" s="16"/>
      <c r="B116" s="22"/>
      <c r="C116" s="23"/>
      <c r="D116" s="17"/>
      <c r="E116" s="17"/>
      <c r="F116" s="17"/>
      <c r="G116" s="88"/>
      <c r="H116" s="89"/>
      <c r="I116" s="89"/>
      <c r="J116" s="63" t="s">
        <v>15</v>
      </c>
    </row>
    <row r="117" spans="1:11">
      <c r="A117" s="13"/>
      <c r="B117" s="59"/>
      <c r="C117" s="60"/>
      <c r="D117" s="61"/>
      <c r="E117" s="61"/>
      <c r="F117" s="61"/>
      <c r="G117" s="86" t="s">
        <v>9</v>
      </c>
      <c r="H117" s="87"/>
      <c r="I117" s="87"/>
      <c r="J117" s="62"/>
      <c r="K117" s="18"/>
    </row>
    <row r="118" spans="1:11" s="18" customFormat="1" ht="11.25">
      <c r="A118" s="16"/>
      <c r="B118" s="22"/>
      <c r="C118" s="23"/>
      <c r="D118" s="17"/>
      <c r="E118" s="17"/>
      <c r="F118" s="17"/>
      <c r="G118" s="88"/>
      <c r="H118" s="89"/>
      <c r="I118" s="89"/>
      <c r="J118" s="63" t="s">
        <v>17</v>
      </c>
    </row>
    <row r="119" spans="1:11">
      <c r="A119" s="13"/>
      <c r="B119" s="59"/>
      <c r="C119" s="60"/>
      <c r="D119" s="61"/>
      <c r="E119" s="61"/>
      <c r="F119" s="61"/>
      <c r="G119" s="86" t="s">
        <v>10</v>
      </c>
      <c r="H119" s="87"/>
      <c r="I119" s="87"/>
      <c r="J119" s="62"/>
      <c r="K119" s="18"/>
    </row>
    <row r="120" spans="1:11" s="18" customFormat="1" ht="11.25">
      <c r="A120" s="16"/>
      <c r="B120" s="22"/>
      <c r="C120" s="23"/>
      <c r="D120" s="17"/>
      <c r="E120" s="17"/>
      <c r="F120" s="17"/>
      <c r="G120" s="88"/>
      <c r="H120" s="89"/>
      <c r="I120" s="89"/>
      <c r="J120" s="63" t="s">
        <v>16</v>
      </c>
    </row>
    <row r="121" spans="1:11" ht="43.5" customHeight="1">
      <c r="A121" s="13"/>
      <c r="B121" s="59"/>
      <c r="C121" s="60"/>
      <c r="D121" s="61"/>
      <c r="E121" s="61"/>
      <c r="F121" s="61"/>
      <c r="G121" s="86" t="s">
        <v>23</v>
      </c>
      <c r="H121" s="87"/>
      <c r="I121" s="87"/>
      <c r="J121" s="62"/>
      <c r="K121" s="18"/>
    </row>
    <row r="122" spans="1:11" s="18" customFormat="1" ht="45">
      <c r="A122" s="16"/>
      <c r="B122" s="22"/>
      <c r="C122" s="23"/>
      <c r="D122" s="17"/>
      <c r="E122" s="17"/>
      <c r="F122" s="17"/>
      <c r="G122" s="93"/>
      <c r="H122" s="94"/>
      <c r="I122" s="94"/>
      <c r="J122" s="64" t="s">
        <v>18</v>
      </c>
    </row>
    <row r="123" spans="1:11">
      <c r="A123" s="13"/>
      <c r="B123" s="59"/>
      <c r="C123" s="60"/>
      <c r="D123" s="61"/>
      <c r="E123" s="61"/>
      <c r="F123" s="61"/>
      <c r="G123" s="84" t="s">
        <v>11</v>
      </c>
      <c r="H123" s="85"/>
      <c r="I123" s="85"/>
      <c r="J123" s="65"/>
      <c r="K123" s="18"/>
    </row>
    <row r="124" spans="1:11" s="18" customFormat="1" ht="11.25">
      <c r="A124" s="16"/>
      <c r="B124" s="22"/>
      <c r="C124" s="23"/>
      <c r="D124" s="17"/>
      <c r="E124" s="17"/>
      <c r="F124" s="17"/>
      <c r="G124" s="93"/>
      <c r="H124" s="94"/>
      <c r="I124" s="94"/>
      <c r="J124" s="66" t="s">
        <v>16</v>
      </c>
    </row>
    <row r="125" spans="1:11" ht="21" customHeight="1">
      <c r="A125" s="13"/>
      <c r="B125" s="59"/>
      <c r="C125" s="60"/>
      <c r="D125" s="61"/>
    </row>
    <row r="126" spans="1:11">
      <c r="A126" s="10"/>
      <c r="C126" s="20"/>
      <c r="D126" s="21"/>
    </row>
    <row r="127" spans="1:11">
      <c r="B127" s="67" t="s">
        <v>12</v>
      </c>
      <c r="C127" s="67" t="s">
        <v>13</v>
      </c>
      <c r="D127" s="68"/>
    </row>
    <row r="128" spans="1:11">
      <c r="A128" s="69"/>
      <c r="B128" s="19"/>
    </row>
    <row r="129" spans="1:2">
      <c r="A129" s="69"/>
      <c r="B129" s="70"/>
    </row>
    <row r="130" spans="1:2">
      <c r="A130" s="69"/>
      <c r="B130" s="71"/>
    </row>
    <row r="131" spans="1:2">
      <c r="B131" s="71"/>
    </row>
    <row r="132" spans="1:2">
      <c r="B132" s="71"/>
    </row>
  </sheetData>
  <mergeCells count="20">
    <mergeCell ref="A5:J5"/>
    <mergeCell ref="G124:I124"/>
    <mergeCell ref="G122:I122"/>
    <mergeCell ref="G9:J9"/>
    <mergeCell ref="G11:H11"/>
    <mergeCell ref="I11:J11"/>
    <mergeCell ref="A6:J6"/>
    <mergeCell ref="G10:H10"/>
    <mergeCell ref="I10:J10"/>
    <mergeCell ref="G115:I115"/>
    <mergeCell ref="G117:I117"/>
    <mergeCell ref="G116:I116"/>
    <mergeCell ref="G8:J8"/>
    <mergeCell ref="G121:I121"/>
    <mergeCell ref="G123:I123"/>
    <mergeCell ref="G119:I119"/>
    <mergeCell ref="G118:I118"/>
    <mergeCell ref="G120:I120"/>
    <mergeCell ref="B8:E8"/>
    <mergeCell ref="B9:E9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4:E9"/>
  <sheetViews>
    <sheetView workbookViewId="0">
      <selection activeCell="R16" sqref="R16"/>
    </sheetView>
  </sheetViews>
  <sheetFormatPr defaultColWidth="8.85546875" defaultRowHeight="15"/>
  <cols>
    <col min="2" max="6" width="8.85546875" customWidth="1"/>
  </cols>
  <sheetData>
    <row r="4" spans="4:5">
      <c r="E4" s="1"/>
    </row>
    <row r="8" spans="4:5">
      <c r="D8" s="1"/>
    </row>
    <row r="9" spans="4:5">
      <c r="D9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Прил.№1 Котельная</vt:lpstr>
      <vt:lpstr>Лист2</vt:lpstr>
      <vt:lpstr>Лист3</vt:lpstr>
      <vt:lpstr>'Прил.№1 Котельная'!Область_печати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a.baranovskaya@akstroi39.ru</cp:lastModifiedBy>
  <dcterms:created xsi:type="dcterms:W3CDTF">2006-09-16T00:00:00Z</dcterms:created>
  <dcterms:modified xsi:type="dcterms:W3CDTF">2026-07-03T10:11:09Z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0DFFC01E40F04CA48CB988342CC2D3A6_12</vt:lpwstr>
  </property>
  <property fmtid="{D5CDD505-2E9C-101B-9397-08002B2CF9AE}" pid="3" name="KSOProductBuildVer">
    <vt:lpwstr>1049-12.2.0.23196</vt:lpwstr>
  </property>
</Properties>
</file>